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M131" i="2"/>
  <c r="L131"/>
  <c r="K131"/>
  <c r="J131"/>
  <c r="I131"/>
  <c r="H131"/>
  <c r="M125"/>
  <c r="L125"/>
  <c r="K125"/>
  <c r="J125"/>
  <c r="I125"/>
  <c r="H125"/>
  <c r="G125"/>
  <c r="E125"/>
  <c r="D125"/>
  <c r="C125"/>
  <c r="B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25" s="1"/>
  <c r="G125" i="1"/>
  <c r="J125"/>
  <c r="M125" l="1"/>
  <c r="L125"/>
  <c r="K125"/>
  <c r="I125"/>
  <c r="H125"/>
  <c r="M131"/>
  <c r="L131"/>
  <c r="K131"/>
  <c r="J131"/>
  <c r="I131"/>
  <c r="H131"/>
  <c r="E125"/>
  <c r="D125"/>
  <c r="C125"/>
  <c r="B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25" l="1"/>
</calcChain>
</file>

<file path=xl/sharedStrings.xml><?xml version="1.0" encoding="utf-8"?>
<sst xmlns="http://schemas.openxmlformats.org/spreadsheetml/2006/main" count="292" uniqueCount="143">
  <si>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</si>
  <si>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</si>
  <si>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</si>
  <si>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</si>
  <si>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</si>
  <si>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</si>
  <si>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</si>
  <si>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</si>
  <si>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</si>
  <si>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</si>
  <si>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</si>
  <si>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</si>
  <si>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</si>
  <si>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</si>
  <si>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</si>
  <si>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</si>
  <si>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</si>
  <si>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</si>
  <si>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</si>
  <si>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</si>
  <si>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</si>
  <si>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</si>
  <si>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</si>
  <si>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</si>
  <si>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</si>
  <si>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</si>
  <si>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</si>
  <si>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</si>
  <si>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</si>
  <si>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</si>
  <si>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</si>
  <si>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</si>
  <si>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</si>
  <si>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</si>
  <si>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</si>
  <si>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</si>
  <si>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</si>
  <si>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</si>
  <si>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</si>
  <si>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</si>
  <si>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</si>
  <si>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</si>
  <si>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</si>
  <si>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</si>
  <si>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</si>
  <si>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</si>
  <si>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</si>
  <si>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</si>
  <si>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</si>
  <si>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</si>
  <si>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</si>
  <si>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</si>
  <si>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</si>
  <si>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</si>
  <si>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</si>
  <si>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</si>
  <si>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</si>
  <si>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</si>
  <si>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</si>
  <si>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</si>
  <si>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</si>
  <si>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</si>
  <si>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</si>
  <si>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</si>
  <si>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</si>
  <si>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</si>
  <si>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</si>
  <si>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</si>
  <si>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</si>
  <si>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</si>
  <si>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</si>
  <si>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</si>
  <si>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</si>
  <si>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</si>
  <si>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</si>
  <si>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</si>
  <si>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</si>
  <si>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</si>
  <si>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</si>
  <si>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</si>
  <si>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</si>
  <si>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</si>
  <si>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</si>
  <si>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</si>
  <si>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</si>
  <si>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</si>
  <si>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</si>
  <si>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</si>
  <si>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</si>
  <si>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</si>
  <si>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</si>
  <si>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</si>
  <si>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</si>
  <si>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</si>
  <si>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</si>
  <si>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</si>
  <si>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</si>
  <si>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</si>
  <si>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</si>
  <si>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</si>
  <si>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</si>
  <si>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</si>
  <si>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</si>
  <si>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</si>
  <si>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</si>
  <si>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</si>
  <si>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</si>
  <si>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</si>
  <si>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</si>
  <si>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</si>
  <si>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</si>
  <si>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</si>
  <si>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</si>
  <si>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</si>
  <si>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</si>
  <si>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</si>
  <si>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</si>
  <si>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</si>
  <si>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</si>
  <si>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</si>
  <si>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</si>
  <si>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</si>
  <si>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</si>
  <si>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</si>
  <si>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</si>
  <si>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</si>
  <si>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</si>
  <si>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</si>
  <si>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</si>
  <si>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>Nº DE ENTREGAS SEMANAIS</t>
  </si>
  <si>
    <t>TOTAL 2025</t>
  </si>
  <si>
    <t>PLANILHA DE DISTRIBUIÇÃO SEMANAL - LATICINIOS 2025</t>
  </si>
  <si>
    <t>IOGURTE POLPA FRUTA 850 G</t>
  </si>
  <si>
    <t>IOGURTE NATURAL850 G</t>
  </si>
  <si>
    <t>IOGURTE NATURALSEM LACTOSE 170 G</t>
  </si>
  <si>
    <t>QUEIJO MUSSARELA 500G</t>
  </si>
  <si>
    <t>REQUEIJÃO 200G</t>
  </si>
  <si>
    <t>MANTEIGA 200G</t>
  </si>
  <si>
    <t xml:space="preserve">TOTAL DE UND SEMANAIS </t>
  </si>
  <si>
    <t>Alunos com Int. Lactose</t>
  </si>
  <si>
    <t>IOGURTE POLPA FRUTA 850G</t>
  </si>
  <si>
    <t>IOGURTE NATURAL 850G</t>
  </si>
  <si>
    <t>IOGURTE NATURAL SEM LACTOSE 170G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</si>
</sst>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rgb="FFD8D8D8"/>
      </patternFill>
    </fill>
    <fill>
      <patternFill patternType="solid">
        <fgColor theme="5" tint="0.59999389629810485"/>
        <bgColor theme="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" fontId="7" fillId="4" borderId="1" xfId="0" applyNumberFormat="1" applyFont="1" applyFill="1" applyBorder="1"/>
    <xf numFmtId="0" fontId="7" fillId="4" borderId="1" xfId="0" applyFont="1" applyFill="1" applyBorder="1"/>
    <xf numFmtId="0" fontId="7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3" fillId="0" borderId="0" xfId="0" applyFont="1"/>
    <xf numFmtId="0" fontId="5" fillId="4" borderId="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 wrapText="1"/>
    </xf>
    <xf numFmtId="0" fontId="7" fillId="9" borderId="0" xfId="0" applyFont="1" applyFill="1" applyAlignment="1">
      <alignment vertical="center" wrapText="1"/>
    </xf>
    <xf numFmtId="0" fontId="3" fillId="9" borderId="0" xfId="0" applyFont="1" applyFill="1" applyAlignment="1"/>
    <xf numFmtId="0" fontId="2" fillId="9" borderId="0" xfId="0" applyFont="1" applyFill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7" fillId="5" borderId="1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6" borderId="1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77"/>
  <sheetViews>
    <sheetView tabSelected="1" workbookViewId="0">
      <selection sqref="A1:F1"/>
    </sheetView>
  </sheetViews>
  <sheetFormatPr defaultRowHeight="12"/>
  <cols>
    <col min="1" max="1" width="34.7109375" style="44" customWidth="1"/>
    <col min="2" max="2" width="8" style="1" customWidth="1"/>
    <col min="3" max="4" width="8.7109375" style="1" customWidth="1"/>
    <col min="5" max="5" width="9.28515625" style="1" customWidth="1"/>
    <col min="6" max="6" width="8.7109375" style="1" customWidth="1"/>
    <col min="7" max="7" width="7.42578125" style="49" customWidth="1"/>
    <col min="8" max="8" width="7.85546875" style="1" customWidth="1"/>
    <col min="9" max="9" width="8.140625" style="1" customWidth="1"/>
    <col min="10" max="10" width="8.28515625" style="1" customWidth="1"/>
    <col min="11" max="11" width="9.7109375" style="1" customWidth="1"/>
    <col min="12" max="12" width="9.140625" style="1" customWidth="1"/>
    <col min="13" max="13" width="8.5703125" style="1" customWidth="1"/>
    <col min="14" max="16384" width="9.140625" style="1"/>
  </cols>
  <sheetData>
    <row r="1" spans="1:22" ht="18.75">
      <c r="A1" s="52" t="s">
        <v>131</v>
      </c>
      <c r="B1" s="52"/>
      <c r="C1" s="52"/>
      <c r="D1" s="52"/>
      <c r="E1" s="52"/>
      <c r="F1" s="52"/>
      <c r="G1" s="45"/>
    </row>
    <row r="2" spans="1:22" ht="61.5" customHeight="1">
      <c r="A2" s="41" t="s">
        <v>0</v>
      </c>
      <c r="B2" s="36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46" t="s">
        <v>139</v>
      </c>
      <c r="H2" s="5" t="s">
        <v>140</v>
      </c>
      <c r="I2" s="5" t="s">
        <v>141</v>
      </c>
      <c r="J2" s="5" t="s">
        <v>142</v>
      </c>
      <c r="K2" s="5" t="s">
        <v>135</v>
      </c>
      <c r="L2" s="5" t="s">
        <v>136</v>
      </c>
      <c r="M2" s="5" t="s">
        <v>137</v>
      </c>
      <c r="N2" s="6"/>
      <c r="O2" s="6"/>
      <c r="P2" s="6"/>
      <c r="Q2" s="6"/>
      <c r="R2" s="6"/>
      <c r="S2" s="6"/>
      <c r="T2" s="6"/>
      <c r="U2" s="6"/>
      <c r="V2" s="6"/>
    </row>
    <row r="3" spans="1:22">
      <c r="A3" s="42" t="s">
        <v>6</v>
      </c>
      <c r="B3" s="7">
        <v>0</v>
      </c>
      <c r="C3" s="7"/>
      <c r="D3" s="7">
        <v>69</v>
      </c>
      <c r="E3" s="7">
        <v>185</v>
      </c>
      <c r="F3" s="8">
        <f>SUM(B3+C3+D3+E3)</f>
        <v>254</v>
      </c>
      <c r="G3" s="47">
        <v>3</v>
      </c>
      <c r="H3" s="9">
        <v>18</v>
      </c>
      <c r="I3" s="9">
        <v>0</v>
      </c>
      <c r="J3" s="35">
        <v>3</v>
      </c>
      <c r="K3" s="9">
        <v>10</v>
      </c>
      <c r="L3" s="9">
        <v>13</v>
      </c>
      <c r="M3" s="9">
        <v>10</v>
      </c>
      <c r="N3" s="6"/>
      <c r="O3" s="6"/>
      <c r="P3" s="6"/>
      <c r="Q3" s="6"/>
      <c r="R3" s="6"/>
      <c r="S3" s="6"/>
      <c r="T3" s="6"/>
      <c r="U3" s="6"/>
      <c r="V3" s="6"/>
    </row>
    <row r="4" spans="1:22">
      <c r="A4" s="11" t="s">
        <v>7</v>
      </c>
      <c r="B4" s="12">
        <v>0</v>
      </c>
      <c r="C4" s="12"/>
      <c r="D4" s="12"/>
      <c r="E4" s="12">
        <v>51</v>
      </c>
      <c r="F4" s="8">
        <f t="shared" ref="F4:F67" si="0">SUM(B4+C4+D4+E4)</f>
        <v>51</v>
      </c>
      <c r="G4" s="28"/>
      <c r="H4" s="9">
        <v>4</v>
      </c>
      <c r="I4" s="9">
        <v>0</v>
      </c>
      <c r="J4" s="33">
        <v>0</v>
      </c>
      <c r="K4" s="9">
        <v>2</v>
      </c>
      <c r="L4" s="9">
        <v>3</v>
      </c>
      <c r="M4" s="9">
        <v>2</v>
      </c>
      <c r="N4" s="6"/>
      <c r="O4" s="6"/>
      <c r="P4" s="6"/>
      <c r="Q4" s="6"/>
      <c r="R4" s="6"/>
      <c r="S4" s="6"/>
      <c r="T4" s="6"/>
      <c r="U4" s="6"/>
      <c r="V4" s="6"/>
    </row>
    <row r="5" spans="1:22">
      <c r="A5" s="13" t="s">
        <v>8</v>
      </c>
      <c r="B5" s="14">
        <v>18</v>
      </c>
      <c r="C5" s="14"/>
      <c r="D5" s="14">
        <v>18</v>
      </c>
      <c r="E5" s="14">
        <v>76</v>
      </c>
      <c r="F5" s="8">
        <f t="shared" si="0"/>
        <v>112</v>
      </c>
      <c r="G5" s="29"/>
      <c r="H5" s="9">
        <v>7</v>
      </c>
      <c r="I5" s="9">
        <v>2</v>
      </c>
      <c r="J5" s="33">
        <v>0</v>
      </c>
      <c r="K5" s="9">
        <v>4</v>
      </c>
      <c r="L5" s="9">
        <v>5</v>
      </c>
      <c r="M5" s="9">
        <v>4</v>
      </c>
      <c r="N5" s="6"/>
      <c r="O5" s="6"/>
      <c r="P5" s="6"/>
      <c r="Q5" s="6"/>
      <c r="R5" s="6"/>
      <c r="S5" s="6"/>
      <c r="T5" s="6"/>
      <c r="U5" s="6"/>
      <c r="V5" s="6"/>
    </row>
    <row r="6" spans="1:22" ht="14.25" customHeight="1">
      <c r="A6" s="11" t="s">
        <v>9</v>
      </c>
      <c r="B6" s="12">
        <v>0</v>
      </c>
      <c r="C6" s="12"/>
      <c r="D6" s="12">
        <v>18</v>
      </c>
      <c r="E6" s="12">
        <v>110</v>
      </c>
      <c r="F6" s="8">
        <f t="shared" si="0"/>
        <v>128</v>
      </c>
      <c r="G6" s="28"/>
      <c r="H6" s="9">
        <v>9</v>
      </c>
      <c r="I6" s="9">
        <v>0</v>
      </c>
      <c r="J6" s="33">
        <v>0</v>
      </c>
      <c r="K6" s="9">
        <v>5</v>
      </c>
      <c r="L6" s="9">
        <v>6</v>
      </c>
      <c r="M6" s="9">
        <v>5</v>
      </c>
      <c r="N6" s="6"/>
      <c r="O6" s="6"/>
      <c r="P6" s="6"/>
      <c r="Q6" s="6"/>
      <c r="R6" s="6"/>
      <c r="S6" s="6"/>
      <c r="T6" s="6"/>
      <c r="U6" s="6"/>
      <c r="V6" s="6"/>
    </row>
    <row r="7" spans="1:22">
      <c r="A7" s="13" t="s">
        <v>10</v>
      </c>
      <c r="B7" s="14">
        <v>0</v>
      </c>
      <c r="C7" s="14">
        <v>45</v>
      </c>
      <c r="D7" s="14"/>
      <c r="E7" s="14">
        <v>123</v>
      </c>
      <c r="F7" s="8">
        <f t="shared" si="0"/>
        <v>168</v>
      </c>
      <c r="G7" s="29"/>
      <c r="H7" s="9">
        <v>12</v>
      </c>
      <c r="I7" s="9">
        <v>0</v>
      </c>
      <c r="J7" s="33">
        <v>0</v>
      </c>
      <c r="K7" s="9">
        <v>7</v>
      </c>
      <c r="L7" s="9">
        <v>8</v>
      </c>
      <c r="M7" s="9">
        <v>7</v>
      </c>
      <c r="N7" s="6"/>
      <c r="O7" s="6"/>
      <c r="P7" s="6"/>
      <c r="Q7" s="6"/>
      <c r="R7" s="6"/>
      <c r="S7" s="6"/>
      <c r="T7" s="6"/>
      <c r="U7" s="6"/>
      <c r="V7" s="6"/>
    </row>
    <row r="8" spans="1:22">
      <c r="A8" s="11" t="s">
        <v>11</v>
      </c>
      <c r="B8" s="12">
        <v>36</v>
      </c>
      <c r="C8" s="12">
        <v>75</v>
      </c>
      <c r="D8" s="12"/>
      <c r="E8" s="12">
        <v>0</v>
      </c>
      <c r="F8" s="8">
        <f>SUM(B8+C8+D8+E8)</f>
        <v>111</v>
      </c>
      <c r="G8" s="28"/>
      <c r="H8" s="9">
        <v>5</v>
      </c>
      <c r="I8" s="9">
        <v>4</v>
      </c>
      <c r="J8" s="33">
        <v>0</v>
      </c>
      <c r="K8" s="9">
        <v>3</v>
      </c>
      <c r="L8" s="9">
        <v>4</v>
      </c>
      <c r="M8" s="9">
        <v>4</v>
      </c>
      <c r="N8" s="6"/>
      <c r="O8" s="6"/>
      <c r="P8" s="6"/>
      <c r="Q8" s="6"/>
      <c r="R8" s="6"/>
      <c r="S8" s="6"/>
      <c r="T8" s="6"/>
      <c r="U8" s="6"/>
      <c r="V8" s="6"/>
    </row>
    <row r="9" spans="1:22">
      <c r="A9" s="13" t="s">
        <v>12</v>
      </c>
      <c r="B9" s="14">
        <v>0</v>
      </c>
      <c r="C9" s="14"/>
      <c r="D9" s="14"/>
      <c r="E9" s="14">
        <v>77</v>
      </c>
      <c r="F9" s="8">
        <f t="shared" si="0"/>
        <v>77</v>
      </c>
      <c r="G9" s="29"/>
      <c r="H9" s="9">
        <v>5</v>
      </c>
      <c r="I9" s="9">
        <v>0</v>
      </c>
      <c r="J9" s="33">
        <v>0</v>
      </c>
      <c r="K9" s="9">
        <v>3</v>
      </c>
      <c r="L9" s="9">
        <v>4</v>
      </c>
      <c r="M9" s="9">
        <v>3</v>
      </c>
      <c r="N9" s="6"/>
      <c r="O9" s="6"/>
      <c r="P9" s="6"/>
      <c r="Q9" s="6"/>
      <c r="R9" s="6"/>
      <c r="S9" s="6"/>
      <c r="T9" s="6"/>
      <c r="U9" s="6"/>
      <c r="V9" s="6"/>
    </row>
    <row r="10" spans="1:22">
      <c r="A10" s="11" t="s">
        <v>13</v>
      </c>
      <c r="B10" s="12">
        <v>0</v>
      </c>
      <c r="C10" s="12"/>
      <c r="D10" s="12"/>
      <c r="E10" s="12">
        <v>278</v>
      </c>
      <c r="F10" s="8">
        <f t="shared" si="0"/>
        <v>278</v>
      </c>
      <c r="G10" s="28"/>
      <c r="H10" s="9">
        <v>20</v>
      </c>
      <c r="I10" s="9">
        <v>0</v>
      </c>
      <c r="J10" s="33">
        <v>0</v>
      </c>
      <c r="K10" s="9">
        <v>11</v>
      </c>
      <c r="L10" s="9">
        <v>14</v>
      </c>
      <c r="M10" s="9">
        <v>11</v>
      </c>
      <c r="N10" s="6"/>
      <c r="O10" s="6"/>
      <c r="P10" s="6"/>
      <c r="Q10" s="6"/>
      <c r="R10" s="6"/>
      <c r="S10" s="6"/>
      <c r="T10" s="6"/>
      <c r="U10" s="6"/>
      <c r="V10" s="6"/>
    </row>
    <row r="11" spans="1:22">
      <c r="A11" s="13" t="s">
        <v>14</v>
      </c>
      <c r="B11" s="14">
        <v>0</v>
      </c>
      <c r="C11" s="14"/>
      <c r="D11" s="14">
        <v>30</v>
      </c>
      <c r="E11" s="14">
        <v>186</v>
      </c>
      <c r="F11" s="8">
        <f t="shared" si="0"/>
        <v>216</v>
      </c>
      <c r="G11" s="29"/>
      <c r="H11" s="9">
        <v>15</v>
      </c>
      <c r="I11" s="9">
        <v>0</v>
      </c>
      <c r="J11" s="33">
        <v>0</v>
      </c>
      <c r="K11" s="9">
        <v>9</v>
      </c>
      <c r="L11" s="9">
        <v>11</v>
      </c>
      <c r="M11" s="9">
        <v>9</v>
      </c>
      <c r="N11" s="6"/>
      <c r="O11" s="6"/>
      <c r="P11" s="6"/>
      <c r="Q11" s="6"/>
      <c r="R11" s="6"/>
      <c r="S11" s="6"/>
      <c r="T11" s="6"/>
      <c r="U11" s="6"/>
      <c r="V11" s="6"/>
    </row>
    <row r="12" spans="1:22">
      <c r="A12" s="11" t="s">
        <v>15</v>
      </c>
      <c r="B12" s="12">
        <v>18</v>
      </c>
      <c r="C12" s="12">
        <v>46</v>
      </c>
      <c r="D12" s="12"/>
      <c r="E12" s="12">
        <v>204</v>
      </c>
      <c r="F12" s="8">
        <f t="shared" si="0"/>
        <v>268</v>
      </c>
      <c r="G12" s="28"/>
      <c r="H12" s="9">
        <v>18</v>
      </c>
      <c r="I12" s="9">
        <v>2</v>
      </c>
      <c r="J12" s="33">
        <v>0</v>
      </c>
      <c r="K12" s="9">
        <v>10</v>
      </c>
      <c r="L12" s="9">
        <v>13</v>
      </c>
      <c r="M12" s="9">
        <v>11</v>
      </c>
      <c r="N12" s="6"/>
      <c r="O12" s="6"/>
      <c r="P12" s="6"/>
      <c r="Q12" s="6"/>
      <c r="R12" s="6"/>
      <c r="S12" s="6"/>
      <c r="T12" s="6"/>
      <c r="U12" s="6"/>
      <c r="V12" s="6"/>
    </row>
    <row r="13" spans="1:22">
      <c r="A13" s="13" t="s">
        <v>16</v>
      </c>
      <c r="B13" s="14">
        <v>0</v>
      </c>
      <c r="C13" s="14"/>
      <c r="D13" s="14">
        <v>41</v>
      </c>
      <c r="E13" s="14">
        <v>141</v>
      </c>
      <c r="F13" s="8">
        <f t="shared" si="0"/>
        <v>182</v>
      </c>
      <c r="G13" s="29"/>
      <c r="H13" s="9">
        <v>13</v>
      </c>
      <c r="I13" s="9">
        <v>0</v>
      </c>
      <c r="J13" s="33">
        <v>0</v>
      </c>
      <c r="K13" s="9">
        <v>7</v>
      </c>
      <c r="L13" s="9">
        <v>9</v>
      </c>
      <c r="M13" s="9">
        <v>7</v>
      </c>
      <c r="N13" s="6"/>
      <c r="O13" s="6"/>
      <c r="P13" s="6"/>
      <c r="Q13" s="6"/>
      <c r="R13" s="6"/>
      <c r="S13" s="6"/>
      <c r="T13" s="6"/>
      <c r="U13" s="6"/>
      <c r="V13" s="6"/>
    </row>
    <row r="14" spans="1:22">
      <c r="A14" s="11" t="s">
        <v>17</v>
      </c>
      <c r="B14" s="12">
        <v>0</v>
      </c>
      <c r="C14" s="12"/>
      <c r="D14" s="12">
        <v>17</v>
      </c>
      <c r="E14" s="12">
        <v>116</v>
      </c>
      <c r="F14" s="8">
        <f t="shared" si="0"/>
        <v>133</v>
      </c>
      <c r="G14" s="28"/>
      <c r="H14" s="9">
        <v>9</v>
      </c>
      <c r="I14" s="9">
        <v>0</v>
      </c>
      <c r="J14" s="33">
        <v>0</v>
      </c>
      <c r="K14" s="9">
        <v>5</v>
      </c>
      <c r="L14" s="9">
        <v>7</v>
      </c>
      <c r="M14" s="9">
        <v>5</v>
      </c>
      <c r="N14" s="6"/>
      <c r="O14" s="6"/>
      <c r="P14" s="6"/>
      <c r="Q14" s="6"/>
      <c r="R14" s="6"/>
      <c r="S14" s="6"/>
      <c r="T14" s="6"/>
      <c r="U14" s="6"/>
      <c r="V14" s="6"/>
    </row>
    <row r="15" spans="1:22">
      <c r="A15" s="13" t="s">
        <v>18</v>
      </c>
      <c r="B15" s="14">
        <v>0</v>
      </c>
      <c r="C15" s="14"/>
      <c r="D15" s="14"/>
      <c r="E15" s="14">
        <v>110</v>
      </c>
      <c r="F15" s="8">
        <f t="shared" si="0"/>
        <v>110</v>
      </c>
      <c r="G15" s="29"/>
      <c r="H15" s="9">
        <v>8</v>
      </c>
      <c r="I15" s="9">
        <v>0</v>
      </c>
      <c r="J15" s="33">
        <v>0</v>
      </c>
      <c r="K15" s="9">
        <v>4</v>
      </c>
      <c r="L15" s="9">
        <v>6</v>
      </c>
      <c r="M15" s="9">
        <v>4</v>
      </c>
      <c r="N15" s="6"/>
      <c r="O15" s="6"/>
      <c r="P15" s="6"/>
      <c r="Q15" s="6"/>
      <c r="R15" s="6"/>
      <c r="S15" s="6"/>
      <c r="T15" s="6"/>
      <c r="U15" s="6"/>
      <c r="V15" s="6"/>
    </row>
    <row r="16" spans="1:22">
      <c r="A16" s="11" t="s">
        <v>19</v>
      </c>
      <c r="B16" s="12">
        <v>0</v>
      </c>
      <c r="C16" s="12"/>
      <c r="D16" s="12">
        <v>37</v>
      </c>
      <c r="E16" s="12">
        <v>166</v>
      </c>
      <c r="F16" s="8">
        <f t="shared" si="0"/>
        <v>203</v>
      </c>
      <c r="G16" s="28"/>
      <c r="H16" s="9">
        <v>14</v>
      </c>
      <c r="I16" s="9">
        <v>0</v>
      </c>
      <c r="J16" s="33">
        <v>0</v>
      </c>
      <c r="K16" s="9">
        <v>8</v>
      </c>
      <c r="L16" s="9">
        <v>10</v>
      </c>
      <c r="M16" s="9">
        <v>8</v>
      </c>
      <c r="N16" s="6"/>
      <c r="O16" s="6"/>
      <c r="P16" s="6"/>
      <c r="Q16" s="6"/>
      <c r="R16" s="6"/>
      <c r="S16" s="6"/>
      <c r="T16" s="6"/>
      <c r="U16" s="6"/>
      <c r="V16" s="6"/>
    </row>
    <row r="17" spans="1:22">
      <c r="A17" s="13" t="s">
        <v>20</v>
      </c>
      <c r="B17" s="14">
        <v>0</v>
      </c>
      <c r="C17" s="14"/>
      <c r="D17" s="14"/>
      <c r="E17" s="14">
        <v>567</v>
      </c>
      <c r="F17" s="8">
        <f t="shared" si="0"/>
        <v>567</v>
      </c>
      <c r="G17" s="29"/>
      <c r="H17" s="9">
        <v>40</v>
      </c>
      <c r="I17" s="9">
        <v>0</v>
      </c>
      <c r="J17" s="33">
        <v>0</v>
      </c>
      <c r="K17" s="9">
        <v>23</v>
      </c>
      <c r="L17" s="9">
        <v>28</v>
      </c>
      <c r="M17" s="9">
        <v>23</v>
      </c>
      <c r="N17" s="6"/>
      <c r="O17" s="6"/>
      <c r="P17" s="6"/>
      <c r="Q17" s="6"/>
      <c r="R17" s="6"/>
      <c r="S17" s="6"/>
      <c r="T17" s="6"/>
      <c r="U17" s="6"/>
      <c r="V17" s="6"/>
    </row>
    <row r="18" spans="1:22">
      <c r="A18" s="11" t="s">
        <v>21</v>
      </c>
      <c r="B18" s="12">
        <v>0</v>
      </c>
      <c r="C18" s="12"/>
      <c r="D18" s="12"/>
      <c r="E18" s="12">
        <v>355</v>
      </c>
      <c r="F18" s="8">
        <f t="shared" si="0"/>
        <v>355</v>
      </c>
      <c r="G18" s="28"/>
      <c r="H18" s="9">
        <v>25</v>
      </c>
      <c r="I18" s="9">
        <v>0</v>
      </c>
      <c r="J18" s="33">
        <v>0</v>
      </c>
      <c r="K18" s="9">
        <v>14</v>
      </c>
      <c r="L18" s="9">
        <v>18</v>
      </c>
      <c r="M18" s="9">
        <v>14</v>
      </c>
      <c r="N18" s="6"/>
      <c r="O18" s="6"/>
      <c r="P18" s="6"/>
      <c r="Q18" s="6"/>
      <c r="R18" s="6"/>
      <c r="S18" s="6"/>
      <c r="T18" s="6"/>
      <c r="U18" s="6"/>
      <c r="V18" s="6"/>
    </row>
    <row r="19" spans="1:22">
      <c r="A19" s="13" t="s">
        <v>22</v>
      </c>
      <c r="B19" s="14">
        <v>0</v>
      </c>
      <c r="C19" s="14"/>
      <c r="D19" s="14"/>
      <c r="E19" s="14">
        <v>202</v>
      </c>
      <c r="F19" s="8">
        <f t="shared" si="0"/>
        <v>202</v>
      </c>
      <c r="G19" s="29"/>
      <c r="H19" s="9">
        <v>14</v>
      </c>
      <c r="I19" s="9">
        <v>0</v>
      </c>
      <c r="J19" s="33">
        <v>0</v>
      </c>
      <c r="K19" s="9">
        <v>8</v>
      </c>
      <c r="L19" s="9">
        <v>10</v>
      </c>
      <c r="M19" s="9">
        <v>8</v>
      </c>
      <c r="N19" s="6"/>
      <c r="O19" s="6"/>
      <c r="P19" s="6"/>
      <c r="Q19" s="6"/>
      <c r="R19" s="6"/>
      <c r="S19" s="6"/>
      <c r="T19" s="6"/>
      <c r="U19" s="6"/>
      <c r="V19" s="6"/>
    </row>
    <row r="20" spans="1:22">
      <c r="A20" s="11" t="s">
        <v>23</v>
      </c>
      <c r="B20" s="12">
        <v>30</v>
      </c>
      <c r="C20" s="12"/>
      <c r="D20" s="12">
        <v>28</v>
      </c>
      <c r="E20" s="12">
        <v>0</v>
      </c>
      <c r="F20" s="8">
        <f t="shared" si="0"/>
        <v>58</v>
      </c>
      <c r="G20" s="28"/>
      <c r="H20" s="9">
        <v>2</v>
      </c>
      <c r="I20" s="9">
        <v>4</v>
      </c>
      <c r="J20" s="33">
        <v>0</v>
      </c>
      <c r="K20" s="9">
        <v>1</v>
      </c>
      <c r="L20" s="9">
        <v>1</v>
      </c>
      <c r="M20" s="9">
        <v>2</v>
      </c>
      <c r="N20" s="6"/>
      <c r="O20" s="6"/>
      <c r="P20" s="6"/>
      <c r="Q20" s="6"/>
      <c r="R20" s="6"/>
      <c r="S20" s="6"/>
      <c r="T20" s="6"/>
      <c r="U20" s="6"/>
      <c r="V20" s="6"/>
    </row>
    <row r="21" spans="1:22">
      <c r="A21" s="13" t="s">
        <v>24</v>
      </c>
      <c r="B21" s="14">
        <v>0</v>
      </c>
      <c r="C21" s="14"/>
      <c r="D21" s="14"/>
      <c r="E21" s="14">
        <v>230</v>
      </c>
      <c r="F21" s="8">
        <f t="shared" si="0"/>
        <v>230</v>
      </c>
      <c r="G21" s="29"/>
      <c r="H21" s="9">
        <v>16</v>
      </c>
      <c r="I21" s="9">
        <v>0</v>
      </c>
      <c r="J21" s="33">
        <v>0</v>
      </c>
      <c r="K21" s="9">
        <v>9</v>
      </c>
      <c r="L21" s="9">
        <v>12</v>
      </c>
      <c r="M21" s="9">
        <v>9</v>
      </c>
      <c r="N21" s="6"/>
      <c r="O21" s="6"/>
      <c r="P21" s="6"/>
      <c r="Q21" s="6"/>
      <c r="R21" s="6"/>
      <c r="S21" s="6"/>
      <c r="T21" s="6"/>
      <c r="U21" s="6"/>
      <c r="V21" s="6"/>
    </row>
    <row r="22" spans="1:22">
      <c r="A22" s="11" t="s">
        <v>25</v>
      </c>
      <c r="B22" s="12">
        <v>0</v>
      </c>
      <c r="C22" s="12"/>
      <c r="D22" s="12">
        <v>29</v>
      </c>
      <c r="E22" s="12">
        <v>91</v>
      </c>
      <c r="F22" s="8">
        <f t="shared" si="0"/>
        <v>120</v>
      </c>
      <c r="G22" s="28"/>
      <c r="H22" s="9">
        <v>9</v>
      </c>
      <c r="I22" s="9">
        <v>0</v>
      </c>
      <c r="J22" s="33">
        <v>0</v>
      </c>
      <c r="K22" s="9">
        <v>5</v>
      </c>
      <c r="L22" s="9">
        <v>6</v>
      </c>
      <c r="M22" s="9">
        <v>5</v>
      </c>
      <c r="N22" s="6"/>
      <c r="O22" s="6"/>
      <c r="P22" s="6"/>
      <c r="Q22" s="6"/>
      <c r="R22" s="6"/>
      <c r="S22" s="6"/>
      <c r="T22" s="6"/>
      <c r="U22" s="6"/>
      <c r="V22" s="6"/>
    </row>
    <row r="23" spans="1:22" ht="13.5" customHeight="1">
      <c r="A23" s="13" t="s">
        <v>26</v>
      </c>
      <c r="B23" s="14">
        <v>0</v>
      </c>
      <c r="C23" s="14"/>
      <c r="D23" s="14"/>
      <c r="E23" s="14">
        <v>72</v>
      </c>
      <c r="F23" s="8">
        <f t="shared" si="0"/>
        <v>72</v>
      </c>
      <c r="G23" s="29"/>
      <c r="H23" s="9">
        <v>5</v>
      </c>
      <c r="I23" s="9">
        <v>0</v>
      </c>
      <c r="J23" s="33">
        <v>0</v>
      </c>
      <c r="K23" s="9">
        <v>3</v>
      </c>
      <c r="L23" s="9">
        <v>4</v>
      </c>
      <c r="M23" s="9">
        <v>3</v>
      </c>
      <c r="N23" s="6"/>
      <c r="O23" s="6"/>
      <c r="P23" s="6"/>
      <c r="Q23" s="6"/>
      <c r="R23" s="6"/>
      <c r="S23" s="6"/>
      <c r="T23" s="6"/>
      <c r="U23" s="6"/>
      <c r="V23" s="6"/>
    </row>
    <row r="24" spans="1:22">
      <c r="A24" s="11" t="s">
        <v>27</v>
      </c>
      <c r="B24" s="12">
        <v>0</v>
      </c>
      <c r="C24" s="12"/>
      <c r="D24" s="12">
        <v>63</v>
      </c>
      <c r="E24" s="12">
        <v>246</v>
      </c>
      <c r="F24" s="8">
        <f t="shared" si="0"/>
        <v>309</v>
      </c>
      <c r="G24" s="28">
        <v>1</v>
      </c>
      <c r="H24" s="9">
        <v>22</v>
      </c>
      <c r="I24" s="9">
        <v>0</v>
      </c>
      <c r="J24" s="33">
        <v>1</v>
      </c>
      <c r="K24" s="9">
        <v>12</v>
      </c>
      <c r="L24" s="9">
        <v>15</v>
      </c>
      <c r="M24" s="9">
        <v>12</v>
      </c>
      <c r="N24" s="6"/>
      <c r="O24" s="6"/>
      <c r="P24" s="6"/>
      <c r="Q24" s="6"/>
      <c r="R24" s="6"/>
      <c r="S24" s="6"/>
      <c r="T24" s="6"/>
      <c r="U24" s="6"/>
      <c r="V24" s="6"/>
    </row>
    <row r="25" spans="1:22">
      <c r="A25" s="13" t="s">
        <v>28</v>
      </c>
      <c r="B25" s="14">
        <v>0</v>
      </c>
      <c r="C25" s="14"/>
      <c r="D25" s="14">
        <v>34</v>
      </c>
      <c r="E25" s="14">
        <v>148</v>
      </c>
      <c r="F25" s="8">
        <f t="shared" si="0"/>
        <v>182</v>
      </c>
      <c r="G25" s="29"/>
      <c r="H25" s="9">
        <v>13</v>
      </c>
      <c r="I25" s="9">
        <v>0</v>
      </c>
      <c r="J25" s="34">
        <v>0</v>
      </c>
      <c r="K25" s="9">
        <v>7</v>
      </c>
      <c r="L25" s="9">
        <v>9</v>
      </c>
      <c r="M25" s="9">
        <v>7</v>
      </c>
      <c r="N25" s="6"/>
      <c r="O25" s="6"/>
      <c r="P25" s="6"/>
      <c r="Q25" s="6"/>
      <c r="R25" s="6"/>
      <c r="S25" s="6"/>
      <c r="T25" s="6"/>
      <c r="U25" s="6"/>
      <c r="V25" s="6"/>
    </row>
    <row r="26" spans="1:22">
      <c r="A26" s="11" t="s">
        <v>29</v>
      </c>
      <c r="B26" s="12">
        <v>0</v>
      </c>
      <c r="C26" s="12"/>
      <c r="D26" s="12">
        <v>43</v>
      </c>
      <c r="E26" s="12">
        <v>184</v>
      </c>
      <c r="F26" s="8">
        <f t="shared" si="0"/>
        <v>227</v>
      </c>
      <c r="G26" s="28"/>
      <c r="H26" s="9">
        <v>16</v>
      </c>
      <c r="I26" s="9">
        <v>0</v>
      </c>
      <c r="J26" s="34">
        <v>0</v>
      </c>
      <c r="K26" s="9">
        <v>9</v>
      </c>
      <c r="L26" s="9">
        <v>11</v>
      </c>
      <c r="M26" s="9">
        <v>9</v>
      </c>
      <c r="N26" s="6"/>
      <c r="O26" s="6"/>
      <c r="P26" s="6"/>
      <c r="Q26" s="6"/>
      <c r="R26" s="6"/>
      <c r="S26" s="6"/>
      <c r="T26" s="6"/>
      <c r="U26" s="6"/>
      <c r="V26" s="6"/>
    </row>
    <row r="27" spans="1:22">
      <c r="A27" s="13" t="s">
        <v>30</v>
      </c>
      <c r="B27" s="14">
        <v>0</v>
      </c>
      <c r="C27" s="14"/>
      <c r="D27" s="14">
        <v>45</v>
      </c>
      <c r="E27" s="14">
        <v>182</v>
      </c>
      <c r="F27" s="8">
        <f t="shared" si="0"/>
        <v>227</v>
      </c>
      <c r="G27" s="29"/>
      <c r="H27" s="9">
        <v>16</v>
      </c>
      <c r="I27" s="9">
        <v>0</v>
      </c>
      <c r="J27" s="34">
        <v>0</v>
      </c>
      <c r="K27" s="9">
        <v>9</v>
      </c>
      <c r="L27" s="9">
        <v>11</v>
      </c>
      <c r="M27" s="9">
        <v>9</v>
      </c>
      <c r="N27" s="6"/>
      <c r="O27" s="6"/>
      <c r="P27" s="6"/>
      <c r="Q27" s="6"/>
      <c r="R27" s="6"/>
      <c r="S27" s="6"/>
      <c r="T27" s="6"/>
      <c r="U27" s="6"/>
      <c r="V27" s="6"/>
    </row>
    <row r="28" spans="1:22">
      <c r="A28" s="11" t="s">
        <v>31</v>
      </c>
      <c r="B28" s="12">
        <v>0</v>
      </c>
      <c r="C28" s="12"/>
      <c r="D28" s="12">
        <v>52</v>
      </c>
      <c r="E28" s="12">
        <v>299</v>
      </c>
      <c r="F28" s="8">
        <f t="shared" si="0"/>
        <v>351</v>
      </c>
      <c r="G28" s="28"/>
      <c r="H28" s="9">
        <v>25</v>
      </c>
      <c r="I28" s="9">
        <v>0</v>
      </c>
      <c r="J28" s="34">
        <v>0</v>
      </c>
      <c r="K28" s="9">
        <v>14</v>
      </c>
      <c r="L28" s="9">
        <v>18</v>
      </c>
      <c r="M28" s="9">
        <v>14</v>
      </c>
      <c r="N28" s="6"/>
      <c r="O28" s="6"/>
      <c r="P28" s="6"/>
      <c r="Q28" s="6"/>
      <c r="R28" s="6"/>
      <c r="S28" s="6"/>
      <c r="T28" s="6"/>
      <c r="U28" s="6"/>
      <c r="V28" s="6"/>
    </row>
    <row r="29" spans="1:22">
      <c r="A29" s="13" t="s">
        <v>32</v>
      </c>
      <c r="B29" s="14">
        <v>0</v>
      </c>
      <c r="C29" s="14"/>
      <c r="D29" s="14">
        <v>59</v>
      </c>
      <c r="E29" s="14">
        <v>222</v>
      </c>
      <c r="F29" s="8">
        <f t="shared" si="0"/>
        <v>281</v>
      </c>
      <c r="G29" s="29"/>
      <c r="H29" s="9">
        <v>20</v>
      </c>
      <c r="I29" s="9">
        <v>0</v>
      </c>
      <c r="J29" s="34">
        <v>0</v>
      </c>
      <c r="K29" s="9">
        <v>11</v>
      </c>
      <c r="L29" s="9">
        <v>14</v>
      </c>
      <c r="M29" s="9">
        <v>11</v>
      </c>
      <c r="N29" s="6"/>
      <c r="O29" s="6"/>
      <c r="P29" s="6"/>
      <c r="Q29" s="6"/>
      <c r="R29" s="6"/>
      <c r="S29" s="6"/>
      <c r="T29" s="6"/>
      <c r="U29" s="6"/>
      <c r="V29" s="6"/>
    </row>
    <row r="30" spans="1:22">
      <c r="A30" s="11" t="s">
        <v>33</v>
      </c>
      <c r="B30" s="12">
        <v>0</v>
      </c>
      <c r="C30" s="12">
        <v>27</v>
      </c>
      <c r="D30" s="12">
        <v>0</v>
      </c>
      <c r="E30" s="12">
        <v>62</v>
      </c>
      <c r="F30" s="8">
        <f t="shared" si="0"/>
        <v>89</v>
      </c>
      <c r="G30" s="28"/>
      <c r="H30" s="9">
        <v>6</v>
      </c>
      <c r="I30" s="9">
        <v>0</v>
      </c>
      <c r="J30" s="34">
        <v>0</v>
      </c>
      <c r="K30" s="9">
        <v>4</v>
      </c>
      <c r="L30" s="9">
        <v>4</v>
      </c>
      <c r="M30" s="9">
        <v>4</v>
      </c>
      <c r="N30" s="6"/>
      <c r="O30" s="6"/>
      <c r="P30" s="6"/>
      <c r="Q30" s="6"/>
      <c r="R30" s="6"/>
      <c r="S30" s="6"/>
      <c r="T30" s="6"/>
      <c r="U30" s="6"/>
      <c r="V30" s="6"/>
    </row>
    <row r="31" spans="1:22">
      <c r="A31" s="13" t="s">
        <v>34</v>
      </c>
      <c r="B31" s="14">
        <v>0</v>
      </c>
      <c r="C31" s="14"/>
      <c r="D31" s="14">
        <v>66</v>
      </c>
      <c r="E31" s="14">
        <v>288</v>
      </c>
      <c r="F31" s="8">
        <f t="shared" si="0"/>
        <v>354</v>
      </c>
      <c r="G31" s="29"/>
      <c r="H31" s="9">
        <v>25</v>
      </c>
      <c r="I31" s="9">
        <v>0</v>
      </c>
      <c r="J31" s="34">
        <v>0</v>
      </c>
      <c r="K31" s="9">
        <v>14</v>
      </c>
      <c r="L31" s="9">
        <v>18</v>
      </c>
      <c r="M31" s="9">
        <v>14</v>
      </c>
      <c r="N31" s="6"/>
      <c r="O31" s="6"/>
      <c r="P31" s="6"/>
      <c r="Q31" s="6"/>
      <c r="R31" s="6"/>
      <c r="S31" s="6"/>
      <c r="T31" s="6"/>
      <c r="U31" s="6"/>
      <c r="V31" s="6"/>
    </row>
    <row r="32" spans="1:22">
      <c r="A32" s="11" t="s">
        <v>35</v>
      </c>
      <c r="B32" s="12">
        <v>0</v>
      </c>
      <c r="C32" s="12"/>
      <c r="D32" s="12"/>
      <c r="E32" s="12">
        <v>349</v>
      </c>
      <c r="F32" s="8">
        <f t="shared" si="0"/>
        <v>349</v>
      </c>
      <c r="G32" s="28"/>
      <c r="H32" s="9">
        <v>25</v>
      </c>
      <c r="I32" s="9">
        <v>0</v>
      </c>
      <c r="J32" s="34">
        <v>0</v>
      </c>
      <c r="K32" s="9">
        <v>14</v>
      </c>
      <c r="L32" s="9">
        <v>17</v>
      </c>
      <c r="M32" s="9">
        <v>14</v>
      </c>
      <c r="N32" s="6"/>
      <c r="O32" s="6"/>
      <c r="P32" s="6"/>
      <c r="Q32" s="6"/>
      <c r="R32" s="6"/>
      <c r="S32" s="6"/>
      <c r="T32" s="6"/>
      <c r="U32" s="6"/>
      <c r="V32" s="6"/>
    </row>
    <row r="33" spans="1:22">
      <c r="A33" s="13" t="s">
        <v>36</v>
      </c>
      <c r="B33" s="14">
        <v>0</v>
      </c>
      <c r="C33" s="14"/>
      <c r="D33" s="14"/>
      <c r="E33" s="14">
        <v>284</v>
      </c>
      <c r="F33" s="8">
        <f t="shared" si="0"/>
        <v>284</v>
      </c>
      <c r="G33" s="29"/>
      <c r="H33" s="9">
        <v>20</v>
      </c>
      <c r="I33" s="9">
        <v>0</v>
      </c>
      <c r="J33" s="34">
        <v>0</v>
      </c>
      <c r="K33" s="9">
        <v>11</v>
      </c>
      <c r="L33" s="9">
        <v>14</v>
      </c>
      <c r="M33" s="9">
        <v>11</v>
      </c>
      <c r="N33" s="6"/>
      <c r="O33" s="6"/>
      <c r="P33" s="6"/>
      <c r="Q33" s="6"/>
      <c r="R33" s="6"/>
      <c r="S33" s="6"/>
      <c r="T33" s="6"/>
      <c r="U33" s="6"/>
      <c r="V33" s="6"/>
    </row>
    <row r="34" spans="1:22">
      <c r="A34" s="11" t="s">
        <v>37</v>
      </c>
      <c r="B34" s="12">
        <v>0</v>
      </c>
      <c r="C34" s="12"/>
      <c r="D34" s="12"/>
      <c r="E34" s="12">
        <v>102</v>
      </c>
      <c r="F34" s="8">
        <f t="shared" si="0"/>
        <v>102</v>
      </c>
      <c r="G34" s="28"/>
      <c r="H34" s="9">
        <v>7</v>
      </c>
      <c r="I34" s="9">
        <v>0</v>
      </c>
      <c r="J34" s="34">
        <v>0</v>
      </c>
      <c r="K34" s="9">
        <v>4</v>
      </c>
      <c r="L34" s="9">
        <v>5</v>
      </c>
      <c r="M34" s="9">
        <v>4</v>
      </c>
      <c r="N34" s="6"/>
      <c r="O34" s="6"/>
      <c r="P34" s="6"/>
      <c r="Q34" s="6"/>
      <c r="R34" s="6"/>
      <c r="S34" s="6"/>
      <c r="T34" s="6"/>
      <c r="U34" s="6"/>
      <c r="V34" s="6"/>
    </row>
    <row r="35" spans="1:22">
      <c r="A35" s="13" t="s">
        <v>38</v>
      </c>
      <c r="B35" s="14">
        <v>12</v>
      </c>
      <c r="C35" s="14">
        <v>18</v>
      </c>
      <c r="D35" s="14"/>
      <c r="E35" s="14">
        <v>49</v>
      </c>
      <c r="F35" s="8">
        <f t="shared" si="0"/>
        <v>79</v>
      </c>
      <c r="G35" s="29"/>
      <c r="H35" s="9">
        <v>5</v>
      </c>
      <c r="I35" s="9">
        <v>2</v>
      </c>
      <c r="J35" s="34">
        <v>0</v>
      </c>
      <c r="K35" s="9">
        <v>3</v>
      </c>
      <c r="L35" s="9">
        <v>3</v>
      </c>
      <c r="M35" s="9">
        <v>3</v>
      </c>
      <c r="N35" s="6"/>
      <c r="O35" s="6"/>
      <c r="P35" s="6"/>
      <c r="Q35" s="6"/>
      <c r="R35" s="6"/>
      <c r="S35" s="6"/>
      <c r="T35" s="6"/>
      <c r="U35" s="6"/>
      <c r="V35" s="6"/>
    </row>
    <row r="36" spans="1:22">
      <c r="A36" s="11" t="s">
        <v>39</v>
      </c>
      <c r="B36" s="12">
        <v>0</v>
      </c>
      <c r="C36" s="12"/>
      <c r="D36" s="12">
        <v>0</v>
      </c>
      <c r="E36" s="12">
        <v>470</v>
      </c>
      <c r="F36" s="8">
        <f t="shared" si="0"/>
        <v>470</v>
      </c>
      <c r="G36" s="28"/>
      <c r="H36" s="9">
        <v>33</v>
      </c>
      <c r="I36" s="9">
        <v>0</v>
      </c>
      <c r="J36" s="34">
        <v>0</v>
      </c>
      <c r="K36" s="9">
        <v>19</v>
      </c>
      <c r="L36" s="9">
        <v>24</v>
      </c>
      <c r="M36" s="9">
        <v>19</v>
      </c>
      <c r="N36" s="6"/>
      <c r="O36" s="6"/>
      <c r="P36" s="6"/>
      <c r="Q36" s="6"/>
      <c r="R36" s="6"/>
      <c r="S36" s="6"/>
      <c r="T36" s="6"/>
      <c r="U36" s="6"/>
      <c r="V36" s="6"/>
    </row>
    <row r="37" spans="1:22">
      <c r="A37" s="13" t="s">
        <v>40</v>
      </c>
      <c r="B37" s="14">
        <v>0</v>
      </c>
      <c r="C37" s="14"/>
      <c r="D37" s="14">
        <v>31</v>
      </c>
      <c r="E37" s="14">
        <v>343</v>
      </c>
      <c r="F37" s="8">
        <f t="shared" si="0"/>
        <v>374</v>
      </c>
      <c r="G37" s="29">
        <v>1</v>
      </c>
      <c r="H37" s="9">
        <v>27</v>
      </c>
      <c r="I37" s="9">
        <v>0</v>
      </c>
      <c r="J37" s="34">
        <v>1</v>
      </c>
      <c r="K37" s="9">
        <v>15</v>
      </c>
      <c r="L37" s="9">
        <v>19</v>
      </c>
      <c r="M37" s="9">
        <v>15</v>
      </c>
      <c r="N37" s="6"/>
      <c r="O37" s="6"/>
      <c r="P37" s="6"/>
      <c r="Q37" s="6"/>
      <c r="R37" s="6"/>
      <c r="S37" s="6"/>
      <c r="T37" s="6"/>
      <c r="U37" s="6"/>
      <c r="V37" s="6"/>
    </row>
    <row r="38" spans="1:22">
      <c r="A38" s="11" t="s">
        <v>41</v>
      </c>
      <c r="B38" s="12">
        <v>22</v>
      </c>
      <c r="C38" s="12">
        <v>0</v>
      </c>
      <c r="D38" s="12">
        <v>32</v>
      </c>
      <c r="E38" s="12">
        <v>0</v>
      </c>
      <c r="F38" s="8">
        <f t="shared" si="0"/>
        <v>54</v>
      </c>
      <c r="G38" s="28"/>
      <c r="H38" s="9">
        <v>2</v>
      </c>
      <c r="I38" s="9">
        <v>3</v>
      </c>
      <c r="J38" s="33">
        <v>0</v>
      </c>
      <c r="K38" s="9">
        <v>1</v>
      </c>
      <c r="L38" s="9">
        <v>2</v>
      </c>
      <c r="M38" s="9">
        <v>2</v>
      </c>
      <c r="N38" s="6"/>
      <c r="O38" s="6"/>
      <c r="P38" s="6"/>
      <c r="Q38" s="6"/>
      <c r="R38" s="6"/>
      <c r="S38" s="6"/>
      <c r="T38" s="6"/>
      <c r="U38" s="6"/>
      <c r="V38" s="6"/>
    </row>
    <row r="39" spans="1:22">
      <c r="A39" s="13" t="s">
        <v>42</v>
      </c>
      <c r="B39" s="14">
        <v>0</v>
      </c>
      <c r="C39" s="14"/>
      <c r="D39" s="14">
        <v>19</v>
      </c>
      <c r="E39" s="14">
        <v>199</v>
      </c>
      <c r="F39" s="8">
        <f t="shared" si="0"/>
        <v>218</v>
      </c>
      <c r="G39" s="29"/>
      <c r="H39" s="9">
        <v>15</v>
      </c>
      <c r="I39" s="9">
        <v>0</v>
      </c>
      <c r="J39" s="34">
        <v>0</v>
      </c>
      <c r="K39" s="9">
        <v>9</v>
      </c>
      <c r="L39" s="9">
        <v>11</v>
      </c>
      <c r="M39" s="9">
        <v>9</v>
      </c>
      <c r="N39" s="6"/>
      <c r="O39" s="6"/>
      <c r="P39" s="6"/>
      <c r="Q39" s="6"/>
      <c r="R39" s="6"/>
      <c r="S39" s="6"/>
      <c r="T39" s="6"/>
      <c r="U39" s="6"/>
      <c r="V39" s="6"/>
    </row>
    <row r="40" spans="1:22">
      <c r="A40" s="11" t="s">
        <v>43</v>
      </c>
      <c r="B40" s="12">
        <v>0</v>
      </c>
      <c r="C40" s="12"/>
      <c r="D40" s="12">
        <v>16</v>
      </c>
      <c r="E40" s="12">
        <v>203</v>
      </c>
      <c r="F40" s="8">
        <f t="shared" si="0"/>
        <v>219</v>
      </c>
      <c r="G40" s="28"/>
      <c r="H40" s="9">
        <v>16</v>
      </c>
      <c r="I40" s="9">
        <v>0</v>
      </c>
      <c r="J40" s="33">
        <v>0</v>
      </c>
      <c r="K40" s="9">
        <v>9</v>
      </c>
      <c r="L40" s="9">
        <v>11</v>
      </c>
      <c r="M40" s="9">
        <v>9</v>
      </c>
      <c r="N40" s="6"/>
      <c r="O40" s="6"/>
      <c r="P40" s="6"/>
      <c r="Q40" s="6"/>
      <c r="R40" s="6"/>
      <c r="S40" s="6"/>
      <c r="T40" s="6"/>
      <c r="U40" s="6"/>
      <c r="V40" s="6"/>
    </row>
    <row r="41" spans="1:22" ht="12" customHeight="1">
      <c r="A41" s="13" t="s">
        <v>44</v>
      </c>
      <c r="B41" s="14">
        <v>0</v>
      </c>
      <c r="C41" s="14"/>
      <c r="D41" s="14">
        <v>64</v>
      </c>
      <c r="E41" s="14">
        <v>194</v>
      </c>
      <c r="F41" s="8">
        <f t="shared" si="0"/>
        <v>258</v>
      </c>
      <c r="G41" s="29">
        <v>1</v>
      </c>
      <c r="H41" s="9">
        <v>18</v>
      </c>
      <c r="I41" s="9">
        <v>0</v>
      </c>
      <c r="J41" s="34">
        <v>1</v>
      </c>
      <c r="K41" s="9">
        <v>10</v>
      </c>
      <c r="L41" s="9">
        <v>13</v>
      </c>
      <c r="M41" s="9">
        <v>10</v>
      </c>
      <c r="N41" s="6"/>
      <c r="O41" s="6"/>
      <c r="P41" s="6"/>
      <c r="Q41" s="6"/>
      <c r="R41" s="6"/>
      <c r="S41" s="6"/>
      <c r="T41" s="6"/>
      <c r="U41" s="6"/>
      <c r="V41" s="6"/>
    </row>
    <row r="42" spans="1:22">
      <c r="A42" s="11" t="s">
        <v>45</v>
      </c>
      <c r="B42" s="12">
        <v>0</v>
      </c>
      <c r="C42" s="12"/>
      <c r="D42" s="12"/>
      <c r="E42" s="12">
        <v>29</v>
      </c>
      <c r="F42" s="8">
        <f t="shared" si="0"/>
        <v>29</v>
      </c>
      <c r="G42" s="28"/>
      <c r="H42" s="9">
        <v>2</v>
      </c>
      <c r="I42" s="9">
        <v>0</v>
      </c>
      <c r="J42" s="33">
        <v>0</v>
      </c>
      <c r="K42" s="9">
        <v>1</v>
      </c>
      <c r="L42" s="9">
        <v>1</v>
      </c>
      <c r="M42" s="9">
        <v>1</v>
      </c>
      <c r="N42" s="6"/>
      <c r="O42" s="6"/>
      <c r="P42" s="6"/>
      <c r="Q42" s="6"/>
      <c r="R42" s="6"/>
      <c r="S42" s="6"/>
      <c r="T42" s="6"/>
      <c r="U42" s="6"/>
      <c r="V42" s="6"/>
    </row>
    <row r="43" spans="1:22">
      <c r="A43" s="13" t="s">
        <v>46</v>
      </c>
      <c r="B43" s="14">
        <v>0</v>
      </c>
      <c r="C43" s="14">
        <v>62</v>
      </c>
      <c r="D43" s="14">
        <v>0</v>
      </c>
      <c r="E43" s="14">
        <v>274</v>
      </c>
      <c r="F43" s="8">
        <f t="shared" si="0"/>
        <v>336</v>
      </c>
      <c r="G43" s="29"/>
      <c r="H43" s="9">
        <v>24</v>
      </c>
      <c r="I43" s="9">
        <v>0</v>
      </c>
      <c r="J43" s="34">
        <v>0</v>
      </c>
      <c r="K43" s="9">
        <v>13</v>
      </c>
      <c r="L43" s="9">
        <v>15</v>
      </c>
      <c r="M43" s="9">
        <v>13</v>
      </c>
      <c r="N43" s="6"/>
      <c r="O43" s="6"/>
      <c r="P43" s="6"/>
      <c r="Q43" s="6"/>
      <c r="R43" s="6"/>
      <c r="S43" s="6"/>
      <c r="T43" s="6"/>
      <c r="U43" s="6"/>
      <c r="V43" s="6"/>
    </row>
    <row r="44" spans="1:22">
      <c r="A44" s="11" t="s">
        <v>47</v>
      </c>
      <c r="B44" s="12">
        <v>0</v>
      </c>
      <c r="C44" s="12"/>
      <c r="D44" s="12"/>
      <c r="E44" s="12">
        <v>291</v>
      </c>
      <c r="F44" s="8">
        <f t="shared" si="0"/>
        <v>291</v>
      </c>
      <c r="G44" s="28"/>
      <c r="H44" s="9">
        <v>21</v>
      </c>
      <c r="I44" s="9">
        <v>0</v>
      </c>
      <c r="J44" s="33">
        <v>0</v>
      </c>
      <c r="K44" s="9">
        <v>12</v>
      </c>
      <c r="L44" s="9">
        <v>14</v>
      </c>
      <c r="M44" s="9">
        <v>12</v>
      </c>
      <c r="N44" s="6"/>
      <c r="O44" s="6"/>
      <c r="P44" s="6"/>
      <c r="Q44" s="6"/>
      <c r="R44" s="6"/>
      <c r="S44" s="6"/>
      <c r="T44" s="6"/>
      <c r="U44" s="6"/>
      <c r="V44" s="6"/>
    </row>
    <row r="45" spans="1:22">
      <c r="A45" s="13" t="s">
        <v>48</v>
      </c>
      <c r="B45" s="14">
        <v>23</v>
      </c>
      <c r="C45" s="14">
        <v>53</v>
      </c>
      <c r="D45" s="14"/>
      <c r="E45" s="14">
        <v>128</v>
      </c>
      <c r="F45" s="8">
        <f t="shared" si="0"/>
        <v>204</v>
      </c>
      <c r="G45" s="29">
        <v>1</v>
      </c>
      <c r="H45" s="9">
        <v>13</v>
      </c>
      <c r="I45" s="9">
        <v>3</v>
      </c>
      <c r="J45" s="34">
        <v>1</v>
      </c>
      <c r="K45" s="9">
        <v>7</v>
      </c>
      <c r="L45" s="9">
        <v>9</v>
      </c>
      <c r="M45" s="9">
        <v>8</v>
      </c>
      <c r="N45" s="6"/>
      <c r="O45" s="6"/>
      <c r="P45" s="6"/>
      <c r="Q45" s="6"/>
      <c r="R45" s="6"/>
      <c r="S45" s="6"/>
      <c r="T45" s="6"/>
      <c r="U45" s="6"/>
      <c r="V45" s="6"/>
    </row>
    <row r="46" spans="1:22">
      <c r="A46" s="11" t="s">
        <v>49</v>
      </c>
      <c r="B46" s="12">
        <v>0</v>
      </c>
      <c r="C46" s="12"/>
      <c r="D46" s="12">
        <v>37</v>
      </c>
      <c r="E46" s="12">
        <v>139</v>
      </c>
      <c r="F46" s="8">
        <f t="shared" si="0"/>
        <v>176</v>
      </c>
      <c r="G46" s="28"/>
      <c r="H46" s="9">
        <v>12</v>
      </c>
      <c r="I46" s="9">
        <v>0</v>
      </c>
      <c r="J46" s="33">
        <v>0</v>
      </c>
      <c r="K46" s="9">
        <v>7</v>
      </c>
      <c r="L46" s="9">
        <v>9</v>
      </c>
      <c r="M46" s="9">
        <v>7</v>
      </c>
      <c r="N46" s="6"/>
      <c r="O46" s="6"/>
      <c r="P46" s="6"/>
      <c r="Q46" s="6"/>
      <c r="R46" s="6"/>
      <c r="S46" s="6"/>
      <c r="T46" s="6"/>
      <c r="U46" s="6"/>
      <c r="V46" s="6"/>
    </row>
    <row r="47" spans="1:22">
      <c r="A47" s="13" t="s">
        <v>50</v>
      </c>
      <c r="B47" s="14">
        <v>0</v>
      </c>
      <c r="C47" s="14"/>
      <c r="D47" s="14">
        <v>36</v>
      </c>
      <c r="E47" s="14">
        <v>119</v>
      </c>
      <c r="F47" s="8">
        <f t="shared" si="0"/>
        <v>155</v>
      </c>
      <c r="G47" s="29"/>
      <c r="H47" s="9">
        <v>11</v>
      </c>
      <c r="I47" s="9">
        <v>0</v>
      </c>
      <c r="J47" s="34">
        <v>0</v>
      </c>
      <c r="K47" s="9">
        <v>6</v>
      </c>
      <c r="L47" s="9">
        <v>8</v>
      </c>
      <c r="M47" s="9">
        <v>6</v>
      </c>
      <c r="N47" s="6"/>
      <c r="O47" s="6"/>
      <c r="P47" s="6"/>
      <c r="Q47" s="6"/>
      <c r="R47" s="6"/>
      <c r="S47" s="6"/>
      <c r="T47" s="6"/>
      <c r="U47" s="6"/>
      <c r="V47" s="6"/>
    </row>
    <row r="48" spans="1:22">
      <c r="A48" s="11" t="s">
        <v>51</v>
      </c>
      <c r="B48" s="12">
        <v>0</v>
      </c>
      <c r="C48" s="12"/>
      <c r="D48" s="12"/>
      <c r="E48" s="12">
        <v>199</v>
      </c>
      <c r="F48" s="8">
        <f t="shared" si="0"/>
        <v>199</v>
      </c>
      <c r="G48" s="28">
        <v>1</v>
      </c>
      <c r="H48" s="9">
        <v>14</v>
      </c>
      <c r="I48" s="9">
        <v>0</v>
      </c>
      <c r="J48" s="33">
        <v>1</v>
      </c>
      <c r="K48" s="9">
        <v>8</v>
      </c>
      <c r="L48" s="9">
        <v>10</v>
      </c>
      <c r="M48" s="9">
        <v>8</v>
      </c>
      <c r="N48" s="6"/>
      <c r="O48" s="6"/>
      <c r="P48" s="6"/>
      <c r="Q48" s="6"/>
      <c r="R48" s="6"/>
      <c r="S48" s="6"/>
      <c r="T48" s="6"/>
      <c r="U48" s="6"/>
      <c r="V48" s="6"/>
    </row>
    <row r="49" spans="1:22">
      <c r="A49" s="13" t="s">
        <v>52</v>
      </c>
      <c r="B49" s="14">
        <v>0</v>
      </c>
      <c r="C49" s="14"/>
      <c r="D49" s="14"/>
      <c r="E49" s="14">
        <v>545</v>
      </c>
      <c r="F49" s="8">
        <f t="shared" si="0"/>
        <v>545</v>
      </c>
      <c r="G49" s="29"/>
      <c r="H49" s="9">
        <v>39</v>
      </c>
      <c r="I49" s="9">
        <v>0</v>
      </c>
      <c r="J49" s="34">
        <v>0</v>
      </c>
      <c r="K49" s="9">
        <v>22</v>
      </c>
      <c r="L49" s="9">
        <v>27</v>
      </c>
      <c r="M49" s="9">
        <v>22</v>
      </c>
      <c r="N49" s="6"/>
      <c r="O49" s="6"/>
      <c r="P49" s="6"/>
      <c r="Q49" s="6"/>
      <c r="R49" s="6"/>
      <c r="S49" s="6"/>
      <c r="T49" s="6"/>
      <c r="U49" s="6"/>
      <c r="V49" s="6"/>
    </row>
    <row r="50" spans="1:22">
      <c r="A50" s="11" t="s">
        <v>53</v>
      </c>
      <c r="B50" s="12">
        <v>0</v>
      </c>
      <c r="C50" s="12"/>
      <c r="D50" s="12">
        <v>58</v>
      </c>
      <c r="E50" s="12">
        <v>189</v>
      </c>
      <c r="F50" s="8">
        <f t="shared" si="0"/>
        <v>247</v>
      </c>
      <c r="G50" s="28">
        <v>6</v>
      </c>
      <c r="H50" s="9">
        <v>18</v>
      </c>
      <c r="I50" s="9">
        <v>0</v>
      </c>
      <c r="J50" s="33">
        <v>6</v>
      </c>
      <c r="K50" s="9">
        <v>10</v>
      </c>
      <c r="L50" s="9">
        <v>12</v>
      </c>
      <c r="M50" s="9">
        <v>10</v>
      </c>
      <c r="N50" s="6"/>
      <c r="O50" s="6"/>
      <c r="P50" s="6"/>
      <c r="Q50" s="6"/>
      <c r="R50" s="6"/>
      <c r="S50" s="6"/>
      <c r="T50" s="6"/>
      <c r="U50" s="6"/>
      <c r="V50" s="6"/>
    </row>
    <row r="51" spans="1:22">
      <c r="A51" s="13" t="s">
        <v>54</v>
      </c>
      <c r="B51" s="14">
        <v>0</v>
      </c>
      <c r="C51" s="14"/>
      <c r="D51" s="14">
        <v>31</v>
      </c>
      <c r="E51" s="14">
        <v>115</v>
      </c>
      <c r="F51" s="8">
        <f t="shared" si="0"/>
        <v>146</v>
      </c>
      <c r="G51" s="29"/>
      <c r="H51" s="9">
        <v>10</v>
      </c>
      <c r="I51" s="9">
        <v>0</v>
      </c>
      <c r="J51" s="34">
        <v>0</v>
      </c>
      <c r="K51" s="9">
        <v>6</v>
      </c>
      <c r="L51" s="9">
        <v>7</v>
      </c>
      <c r="M51" s="9">
        <v>6</v>
      </c>
      <c r="N51" s="6"/>
      <c r="O51" s="6"/>
      <c r="P51" s="6"/>
      <c r="Q51" s="6"/>
      <c r="R51" s="6"/>
      <c r="S51" s="6"/>
      <c r="T51" s="6"/>
      <c r="U51" s="6"/>
      <c r="V51" s="6"/>
    </row>
    <row r="52" spans="1:22">
      <c r="A52" s="11" t="s">
        <v>55</v>
      </c>
      <c r="B52" s="12">
        <v>0</v>
      </c>
      <c r="C52" s="12">
        <v>0</v>
      </c>
      <c r="D52" s="12">
        <v>64</v>
      </c>
      <c r="E52" s="12">
        <v>207</v>
      </c>
      <c r="F52" s="8">
        <f t="shared" si="0"/>
        <v>271</v>
      </c>
      <c r="G52" s="28"/>
      <c r="H52" s="9">
        <v>19</v>
      </c>
      <c r="I52" s="9">
        <v>0</v>
      </c>
      <c r="J52" s="34">
        <v>0</v>
      </c>
      <c r="K52" s="9">
        <v>11</v>
      </c>
      <c r="L52" s="9">
        <v>14</v>
      </c>
      <c r="M52" s="9">
        <v>11</v>
      </c>
      <c r="N52" s="6"/>
      <c r="O52" s="6"/>
      <c r="P52" s="6"/>
      <c r="Q52" s="6"/>
      <c r="R52" s="6"/>
      <c r="S52" s="6"/>
      <c r="T52" s="6"/>
      <c r="U52" s="6"/>
      <c r="V52" s="6"/>
    </row>
    <row r="53" spans="1:22">
      <c r="A53" s="13" t="s">
        <v>56</v>
      </c>
      <c r="B53" s="14">
        <v>19</v>
      </c>
      <c r="C53" s="14"/>
      <c r="D53" s="14">
        <v>63</v>
      </c>
      <c r="E53" s="14">
        <v>108</v>
      </c>
      <c r="F53" s="8">
        <f t="shared" si="0"/>
        <v>190</v>
      </c>
      <c r="G53" s="29"/>
      <c r="H53" s="9">
        <v>12</v>
      </c>
      <c r="I53" s="9">
        <v>2</v>
      </c>
      <c r="J53" s="34">
        <v>0</v>
      </c>
      <c r="K53" s="9">
        <v>7</v>
      </c>
      <c r="L53" s="9">
        <v>9</v>
      </c>
      <c r="M53" s="9">
        <v>8</v>
      </c>
      <c r="N53" s="6"/>
      <c r="O53" s="6"/>
      <c r="P53" s="6"/>
      <c r="Q53" s="6"/>
      <c r="R53" s="6"/>
      <c r="S53" s="6"/>
      <c r="T53" s="6"/>
      <c r="U53" s="6"/>
      <c r="V53" s="6"/>
    </row>
    <row r="54" spans="1:22">
      <c r="A54" s="11" t="s">
        <v>57</v>
      </c>
      <c r="B54" s="12">
        <v>0</v>
      </c>
      <c r="C54" s="12"/>
      <c r="D54" s="12">
        <v>22</v>
      </c>
      <c r="E54" s="12">
        <v>393</v>
      </c>
      <c r="F54" s="8">
        <f t="shared" si="0"/>
        <v>415</v>
      </c>
      <c r="G54" s="28"/>
      <c r="H54" s="9">
        <v>29</v>
      </c>
      <c r="I54" s="9">
        <v>0</v>
      </c>
      <c r="J54" s="34">
        <v>0</v>
      </c>
      <c r="K54" s="9">
        <v>17</v>
      </c>
      <c r="L54" s="9">
        <v>21</v>
      </c>
      <c r="M54" s="9">
        <v>17</v>
      </c>
      <c r="N54" s="6"/>
      <c r="O54" s="6"/>
      <c r="P54" s="6"/>
      <c r="Q54" s="6"/>
      <c r="R54" s="6"/>
      <c r="S54" s="6"/>
      <c r="T54" s="6"/>
      <c r="U54" s="6"/>
      <c r="V54" s="6"/>
    </row>
    <row r="55" spans="1:22">
      <c r="A55" s="13" t="s">
        <v>58</v>
      </c>
      <c r="B55" s="14">
        <v>20</v>
      </c>
      <c r="C55" s="14">
        <v>92</v>
      </c>
      <c r="D55" s="14"/>
      <c r="E55" s="14">
        <v>0</v>
      </c>
      <c r="F55" s="8">
        <v>112</v>
      </c>
      <c r="G55" s="29"/>
      <c r="H55" s="9">
        <v>7</v>
      </c>
      <c r="I55" s="9">
        <v>2</v>
      </c>
      <c r="J55" s="34">
        <v>0</v>
      </c>
      <c r="K55" s="9">
        <v>4</v>
      </c>
      <c r="L55" s="9">
        <v>5</v>
      </c>
      <c r="M55" s="9">
        <v>4</v>
      </c>
      <c r="N55" s="6"/>
      <c r="O55" s="6"/>
      <c r="P55" s="6"/>
      <c r="Q55" s="6"/>
      <c r="R55" s="6"/>
      <c r="S55" s="6"/>
      <c r="T55" s="6"/>
      <c r="U55" s="6"/>
      <c r="V55" s="6"/>
    </row>
    <row r="56" spans="1:22">
      <c r="A56" s="13" t="s">
        <v>59</v>
      </c>
      <c r="B56" s="14">
        <v>0</v>
      </c>
      <c r="C56" s="14"/>
      <c r="D56" s="14">
        <v>23</v>
      </c>
      <c r="E56" s="14">
        <v>255</v>
      </c>
      <c r="F56" s="8">
        <f t="shared" si="0"/>
        <v>278</v>
      </c>
      <c r="G56" s="29"/>
      <c r="H56" s="9">
        <v>20</v>
      </c>
      <c r="I56" s="9">
        <v>0</v>
      </c>
      <c r="J56" s="34">
        <v>0</v>
      </c>
      <c r="K56" s="9">
        <v>11</v>
      </c>
      <c r="L56" s="9">
        <v>14</v>
      </c>
      <c r="M56" s="9">
        <v>11</v>
      </c>
      <c r="N56" s="6"/>
      <c r="O56" s="6"/>
      <c r="P56" s="6"/>
      <c r="Q56" s="6"/>
      <c r="R56" s="6"/>
      <c r="S56" s="6"/>
      <c r="T56" s="6"/>
      <c r="U56" s="6"/>
      <c r="V56" s="6"/>
    </row>
    <row r="57" spans="1:22">
      <c r="A57" s="11" t="s">
        <v>60</v>
      </c>
      <c r="B57" s="12">
        <v>0</v>
      </c>
      <c r="C57" s="12"/>
      <c r="D57" s="12"/>
      <c r="E57" s="12">
        <v>199</v>
      </c>
      <c r="F57" s="8">
        <f t="shared" si="0"/>
        <v>199</v>
      </c>
      <c r="G57" s="28"/>
      <c r="H57" s="9">
        <v>14</v>
      </c>
      <c r="I57" s="9">
        <v>0</v>
      </c>
      <c r="J57" s="34">
        <v>0</v>
      </c>
      <c r="K57" s="9">
        <v>8</v>
      </c>
      <c r="L57" s="9">
        <v>10</v>
      </c>
      <c r="M57" s="9">
        <v>8</v>
      </c>
      <c r="N57" s="6"/>
      <c r="O57" s="6"/>
      <c r="P57" s="6"/>
      <c r="Q57" s="6"/>
      <c r="R57" s="6"/>
      <c r="S57" s="6"/>
      <c r="T57" s="6"/>
      <c r="U57" s="6"/>
      <c r="V57" s="6"/>
    </row>
    <row r="58" spans="1:22">
      <c r="A58" s="13" t="s">
        <v>61</v>
      </c>
      <c r="B58" s="14">
        <v>0</v>
      </c>
      <c r="C58" s="14">
        <v>36</v>
      </c>
      <c r="D58" s="14"/>
      <c r="E58" s="14">
        <v>98</v>
      </c>
      <c r="F58" s="8">
        <f t="shared" si="0"/>
        <v>134</v>
      </c>
      <c r="G58" s="29">
        <v>2</v>
      </c>
      <c r="H58" s="9">
        <v>10</v>
      </c>
      <c r="I58" s="9">
        <v>0</v>
      </c>
      <c r="J58" s="34">
        <v>2</v>
      </c>
      <c r="K58" s="9">
        <v>5</v>
      </c>
      <c r="L58" s="9">
        <v>7</v>
      </c>
      <c r="M58" s="9">
        <v>5</v>
      </c>
      <c r="N58" s="6"/>
      <c r="O58" s="6"/>
      <c r="P58" s="6"/>
      <c r="Q58" s="6"/>
      <c r="R58" s="6"/>
      <c r="S58" s="6"/>
      <c r="T58" s="6"/>
      <c r="U58" s="6"/>
      <c r="V58" s="6"/>
    </row>
    <row r="59" spans="1:22">
      <c r="A59" s="11" t="s">
        <v>62</v>
      </c>
      <c r="B59" s="12">
        <v>0</v>
      </c>
      <c r="C59" s="12"/>
      <c r="D59" s="12"/>
      <c r="E59" s="12">
        <v>88</v>
      </c>
      <c r="F59" s="8">
        <f t="shared" si="0"/>
        <v>88</v>
      </c>
      <c r="G59" s="28">
        <v>2</v>
      </c>
      <c r="H59" s="9">
        <v>6</v>
      </c>
      <c r="I59" s="9">
        <v>0</v>
      </c>
      <c r="J59" s="33">
        <v>2</v>
      </c>
      <c r="K59" s="9">
        <v>4</v>
      </c>
      <c r="L59" s="9">
        <v>4</v>
      </c>
      <c r="M59" s="9">
        <v>4</v>
      </c>
      <c r="N59" s="6"/>
      <c r="O59" s="6"/>
      <c r="P59" s="6"/>
      <c r="Q59" s="6"/>
      <c r="R59" s="6"/>
      <c r="S59" s="6"/>
      <c r="T59" s="6"/>
      <c r="U59" s="6"/>
      <c r="V59" s="6"/>
    </row>
    <row r="60" spans="1:22">
      <c r="A60" s="13" t="s">
        <v>63</v>
      </c>
      <c r="B60" s="14">
        <v>0</v>
      </c>
      <c r="C60" s="14"/>
      <c r="D60" s="14"/>
      <c r="E60" s="14">
        <v>205</v>
      </c>
      <c r="F60" s="8">
        <f t="shared" si="0"/>
        <v>205</v>
      </c>
      <c r="G60" s="29"/>
      <c r="H60" s="9">
        <v>15</v>
      </c>
      <c r="I60" s="9">
        <v>0</v>
      </c>
      <c r="J60" s="34">
        <v>0</v>
      </c>
      <c r="K60" s="9">
        <v>8</v>
      </c>
      <c r="L60" s="9">
        <v>10</v>
      </c>
      <c r="M60" s="9">
        <v>8</v>
      </c>
      <c r="N60" s="6"/>
      <c r="O60" s="6"/>
      <c r="P60" s="6"/>
      <c r="Q60" s="6"/>
      <c r="R60" s="6"/>
      <c r="S60" s="6"/>
      <c r="T60" s="6"/>
      <c r="U60" s="6"/>
      <c r="V60" s="6"/>
    </row>
    <row r="61" spans="1:22">
      <c r="A61" s="11" t="s">
        <v>64</v>
      </c>
      <c r="B61" s="12">
        <v>0</v>
      </c>
      <c r="C61" s="12"/>
      <c r="D61" s="12">
        <v>20</v>
      </c>
      <c r="E61" s="12">
        <v>40</v>
      </c>
      <c r="F61" s="8">
        <f t="shared" si="0"/>
        <v>60</v>
      </c>
      <c r="G61" s="28"/>
      <c r="H61" s="9">
        <v>4</v>
      </c>
      <c r="I61" s="9">
        <v>0</v>
      </c>
      <c r="J61" s="34">
        <v>0</v>
      </c>
      <c r="K61" s="9">
        <v>2</v>
      </c>
      <c r="L61" s="9">
        <v>3</v>
      </c>
      <c r="M61" s="9">
        <v>2</v>
      </c>
      <c r="N61" s="6"/>
      <c r="O61" s="6"/>
      <c r="P61" s="6"/>
      <c r="Q61" s="6"/>
      <c r="R61" s="6"/>
      <c r="S61" s="6"/>
      <c r="T61" s="6"/>
      <c r="U61" s="6"/>
      <c r="V61" s="6"/>
    </row>
    <row r="62" spans="1:22">
      <c r="A62" s="13" t="s">
        <v>65</v>
      </c>
      <c r="B62" s="14">
        <v>0</v>
      </c>
      <c r="C62" s="14"/>
      <c r="D62" s="14">
        <v>16</v>
      </c>
      <c r="E62" s="14">
        <v>56</v>
      </c>
      <c r="F62" s="8">
        <f t="shared" si="0"/>
        <v>72</v>
      </c>
      <c r="G62" s="29"/>
      <c r="H62" s="9">
        <v>5</v>
      </c>
      <c r="I62" s="9">
        <v>0</v>
      </c>
      <c r="J62" s="34">
        <v>0</v>
      </c>
      <c r="K62" s="9">
        <v>3</v>
      </c>
      <c r="L62" s="9">
        <v>4</v>
      </c>
      <c r="M62" s="9">
        <v>3</v>
      </c>
      <c r="N62" s="6"/>
      <c r="O62" s="6"/>
      <c r="P62" s="6"/>
      <c r="Q62" s="6"/>
      <c r="R62" s="6"/>
      <c r="S62" s="6"/>
      <c r="T62" s="6"/>
      <c r="U62" s="6"/>
      <c r="V62" s="6"/>
    </row>
    <row r="63" spans="1:22">
      <c r="A63" s="11" t="s">
        <v>66</v>
      </c>
      <c r="B63" s="12">
        <v>62</v>
      </c>
      <c r="C63" s="12"/>
      <c r="D63" s="12"/>
      <c r="E63" s="12">
        <v>0</v>
      </c>
      <c r="F63" s="8">
        <f t="shared" si="0"/>
        <v>62</v>
      </c>
      <c r="G63" s="28"/>
      <c r="H63" s="9">
        <v>0</v>
      </c>
      <c r="I63" s="9">
        <v>7</v>
      </c>
      <c r="J63" s="34">
        <v>0</v>
      </c>
      <c r="K63" s="9">
        <v>0</v>
      </c>
      <c r="L63" s="9">
        <v>0</v>
      </c>
      <c r="M63" s="9">
        <v>2</v>
      </c>
      <c r="N63" s="6"/>
      <c r="O63" s="6"/>
      <c r="P63" s="6"/>
      <c r="Q63" s="6"/>
      <c r="R63" s="6"/>
      <c r="S63" s="6"/>
      <c r="T63" s="6"/>
      <c r="U63" s="6"/>
      <c r="V63" s="6"/>
    </row>
    <row r="64" spans="1:22">
      <c r="A64" s="13" t="s">
        <v>67</v>
      </c>
      <c r="B64" s="14">
        <v>96</v>
      </c>
      <c r="C64" s="14"/>
      <c r="D64" s="14">
        <v>130</v>
      </c>
      <c r="E64" s="14">
        <v>0</v>
      </c>
      <c r="F64" s="8">
        <f t="shared" si="0"/>
        <v>226</v>
      </c>
      <c r="G64" s="29"/>
      <c r="H64" s="9">
        <v>9</v>
      </c>
      <c r="I64" s="9">
        <v>11</v>
      </c>
      <c r="J64" s="34">
        <v>0</v>
      </c>
      <c r="K64" s="9">
        <v>5</v>
      </c>
      <c r="L64" s="9">
        <v>7</v>
      </c>
      <c r="M64" s="9">
        <v>9</v>
      </c>
      <c r="N64" s="6"/>
      <c r="O64" s="6"/>
      <c r="P64" s="6"/>
      <c r="Q64" s="6"/>
      <c r="R64" s="6"/>
      <c r="S64" s="6"/>
      <c r="T64" s="6"/>
      <c r="U64" s="6"/>
      <c r="V64" s="6"/>
    </row>
    <row r="65" spans="1:22">
      <c r="A65" s="11" t="s">
        <v>68</v>
      </c>
      <c r="B65" s="12">
        <v>0</v>
      </c>
      <c r="C65" s="12">
        <v>95</v>
      </c>
      <c r="D65" s="12"/>
      <c r="E65" s="12">
        <v>0</v>
      </c>
      <c r="F65" s="8">
        <f t="shared" si="0"/>
        <v>95</v>
      </c>
      <c r="G65" s="28"/>
      <c r="H65" s="9">
        <v>7</v>
      </c>
      <c r="I65" s="9">
        <v>0</v>
      </c>
      <c r="J65" s="34">
        <v>0</v>
      </c>
      <c r="K65" s="9">
        <v>4</v>
      </c>
      <c r="L65" s="9">
        <v>5</v>
      </c>
      <c r="M65" s="9">
        <v>4</v>
      </c>
      <c r="N65" s="6"/>
      <c r="O65" s="6"/>
      <c r="P65" s="6"/>
      <c r="Q65" s="6"/>
      <c r="R65" s="6"/>
      <c r="S65" s="6"/>
      <c r="T65" s="6"/>
      <c r="U65" s="6"/>
      <c r="V65" s="6"/>
    </row>
    <row r="66" spans="1:22">
      <c r="A66" s="13" t="s">
        <v>69</v>
      </c>
      <c r="B66" s="14">
        <v>36</v>
      </c>
      <c r="C66" s="14"/>
      <c r="D66" s="14">
        <v>154</v>
      </c>
      <c r="E66" s="14">
        <v>0</v>
      </c>
      <c r="F66" s="8">
        <f t="shared" si="0"/>
        <v>190</v>
      </c>
      <c r="G66" s="29"/>
      <c r="H66" s="9">
        <v>11</v>
      </c>
      <c r="I66" s="9">
        <v>4</v>
      </c>
      <c r="J66" s="34">
        <v>0</v>
      </c>
      <c r="K66" s="9">
        <v>6</v>
      </c>
      <c r="L66" s="9">
        <v>8</v>
      </c>
      <c r="M66" s="9">
        <v>8</v>
      </c>
      <c r="N66" s="6"/>
      <c r="O66" s="6"/>
      <c r="P66" s="6"/>
      <c r="Q66" s="6"/>
      <c r="R66" s="6"/>
      <c r="S66" s="6"/>
      <c r="T66" s="6"/>
      <c r="U66" s="6"/>
      <c r="V66" s="6"/>
    </row>
    <row r="67" spans="1:22">
      <c r="A67" s="11" t="s">
        <v>70</v>
      </c>
      <c r="B67" s="12">
        <v>63</v>
      </c>
      <c r="C67" s="12">
        <v>44</v>
      </c>
      <c r="D67" s="12"/>
      <c r="E67" s="12">
        <v>0</v>
      </c>
      <c r="F67" s="8">
        <f t="shared" si="0"/>
        <v>107</v>
      </c>
      <c r="G67" s="28"/>
      <c r="H67" s="9">
        <v>3</v>
      </c>
      <c r="I67" s="9">
        <v>7</v>
      </c>
      <c r="J67" s="34">
        <v>0</v>
      </c>
      <c r="K67" s="9">
        <v>2</v>
      </c>
      <c r="L67" s="9">
        <v>2</v>
      </c>
      <c r="M67" s="9">
        <v>4</v>
      </c>
      <c r="N67" s="6"/>
      <c r="O67" s="6"/>
      <c r="P67" s="6"/>
      <c r="Q67" s="6"/>
      <c r="R67" s="6"/>
      <c r="S67" s="6"/>
      <c r="T67" s="6"/>
      <c r="U67" s="6"/>
      <c r="V67" s="6"/>
    </row>
    <row r="68" spans="1:22">
      <c r="A68" s="13" t="s">
        <v>71</v>
      </c>
      <c r="B68" s="14">
        <v>52</v>
      </c>
      <c r="C68" s="14"/>
      <c r="D68" s="14"/>
      <c r="E68" s="14">
        <v>0</v>
      </c>
      <c r="F68" s="8">
        <f t="shared" ref="F68:F124" si="1">SUM(B68+C68+D68+E68)</f>
        <v>52</v>
      </c>
      <c r="G68" s="29"/>
      <c r="H68" s="9">
        <v>0</v>
      </c>
      <c r="I68" s="9">
        <v>6</v>
      </c>
      <c r="J68" s="34">
        <v>0</v>
      </c>
      <c r="K68" s="9">
        <v>0</v>
      </c>
      <c r="L68" s="9">
        <v>0</v>
      </c>
      <c r="M68" s="9">
        <v>2</v>
      </c>
      <c r="N68" s="6"/>
      <c r="O68" s="6"/>
      <c r="P68" s="6"/>
      <c r="Q68" s="6"/>
      <c r="R68" s="6"/>
      <c r="S68" s="6"/>
      <c r="T68" s="6"/>
      <c r="U68" s="6"/>
      <c r="V68" s="6"/>
    </row>
    <row r="69" spans="1:22">
      <c r="A69" s="11" t="s">
        <v>72</v>
      </c>
      <c r="B69" s="12">
        <v>51</v>
      </c>
      <c r="C69" s="12"/>
      <c r="D69" s="12"/>
      <c r="E69" s="12">
        <v>0</v>
      </c>
      <c r="F69" s="8">
        <f t="shared" si="1"/>
        <v>51</v>
      </c>
      <c r="G69" s="28"/>
      <c r="H69" s="9">
        <v>0</v>
      </c>
      <c r="I69" s="9">
        <v>6</v>
      </c>
      <c r="J69" s="34">
        <v>0</v>
      </c>
      <c r="K69" s="9">
        <v>0</v>
      </c>
      <c r="L69" s="9">
        <v>0</v>
      </c>
      <c r="M69" s="9">
        <v>2</v>
      </c>
      <c r="N69" s="6"/>
      <c r="O69" s="6"/>
      <c r="P69" s="6"/>
      <c r="Q69" s="6"/>
      <c r="R69" s="6"/>
      <c r="S69" s="6"/>
      <c r="T69" s="6"/>
      <c r="U69" s="6"/>
      <c r="V69" s="6"/>
    </row>
    <row r="70" spans="1:22">
      <c r="A70" s="13" t="s">
        <v>73</v>
      </c>
      <c r="B70" s="14">
        <v>109</v>
      </c>
      <c r="C70" s="14">
        <v>0</v>
      </c>
      <c r="D70" s="14"/>
      <c r="E70" s="14">
        <v>0</v>
      </c>
      <c r="F70" s="8">
        <f t="shared" si="1"/>
        <v>109</v>
      </c>
      <c r="G70" s="29"/>
      <c r="H70" s="9">
        <v>0</v>
      </c>
      <c r="I70" s="9">
        <v>13</v>
      </c>
      <c r="J70" s="34">
        <v>0</v>
      </c>
      <c r="K70" s="9">
        <v>0</v>
      </c>
      <c r="L70" s="9">
        <v>0</v>
      </c>
      <c r="M70" s="9">
        <v>4</v>
      </c>
      <c r="N70" s="6"/>
      <c r="O70" s="6"/>
      <c r="P70" s="6"/>
      <c r="Q70" s="6"/>
      <c r="R70" s="6"/>
      <c r="S70" s="6"/>
      <c r="T70" s="6"/>
      <c r="U70" s="6"/>
      <c r="V70" s="6"/>
    </row>
    <row r="71" spans="1:22">
      <c r="A71" s="11" t="s">
        <v>74</v>
      </c>
      <c r="B71" s="12">
        <v>63</v>
      </c>
      <c r="C71" s="12"/>
      <c r="D71" s="12"/>
      <c r="E71" s="12">
        <v>0</v>
      </c>
      <c r="F71" s="8">
        <f t="shared" si="1"/>
        <v>63</v>
      </c>
      <c r="G71" s="28"/>
      <c r="H71" s="9">
        <v>0</v>
      </c>
      <c r="I71" s="9">
        <v>7</v>
      </c>
      <c r="J71" s="34">
        <v>0</v>
      </c>
      <c r="K71" s="9">
        <v>0</v>
      </c>
      <c r="L71" s="9">
        <v>0</v>
      </c>
      <c r="M71" s="9">
        <v>3</v>
      </c>
      <c r="N71" s="6"/>
      <c r="O71" s="6"/>
      <c r="P71" s="6"/>
      <c r="Q71" s="6"/>
      <c r="R71" s="6"/>
      <c r="S71" s="6"/>
      <c r="T71" s="6"/>
      <c r="U71" s="6"/>
      <c r="V71" s="6"/>
    </row>
    <row r="72" spans="1:22">
      <c r="A72" s="13" t="s">
        <v>75</v>
      </c>
      <c r="B72" s="14">
        <v>52</v>
      </c>
      <c r="C72" s="14">
        <v>24</v>
      </c>
      <c r="D72" s="14"/>
      <c r="E72" s="14">
        <v>0</v>
      </c>
      <c r="F72" s="8">
        <f t="shared" si="1"/>
        <v>76</v>
      </c>
      <c r="G72" s="29">
        <v>1</v>
      </c>
      <c r="H72" s="9">
        <v>2</v>
      </c>
      <c r="I72" s="9">
        <v>6</v>
      </c>
      <c r="J72" s="34">
        <v>1</v>
      </c>
      <c r="K72" s="9">
        <v>1</v>
      </c>
      <c r="L72" s="9">
        <v>1</v>
      </c>
      <c r="M72" s="9">
        <v>3</v>
      </c>
      <c r="N72" s="6"/>
      <c r="O72" s="6"/>
      <c r="P72" s="6"/>
      <c r="Q72" s="6"/>
      <c r="R72" s="6"/>
      <c r="S72" s="6"/>
      <c r="T72" s="6"/>
      <c r="U72" s="6"/>
      <c r="V72" s="6"/>
    </row>
    <row r="73" spans="1:22">
      <c r="A73" s="11" t="s">
        <v>76</v>
      </c>
      <c r="B73" s="12">
        <v>56</v>
      </c>
      <c r="C73" s="12"/>
      <c r="D73" s="12"/>
      <c r="E73" s="12"/>
      <c r="F73" s="8">
        <f t="shared" si="1"/>
        <v>56</v>
      </c>
      <c r="G73" s="28"/>
      <c r="H73" s="9">
        <v>0</v>
      </c>
      <c r="I73" s="9">
        <v>7</v>
      </c>
      <c r="J73" s="33">
        <v>0</v>
      </c>
      <c r="K73" s="9">
        <v>0</v>
      </c>
      <c r="L73" s="9">
        <v>0</v>
      </c>
      <c r="M73" s="9">
        <v>2</v>
      </c>
      <c r="N73" s="6"/>
      <c r="O73" s="6"/>
      <c r="P73" s="6"/>
      <c r="Q73" s="6"/>
      <c r="R73" s="6"/>
      <c r="S73" s="6"/>
      <c r="T73" s="6"/>
      <c r="U73" s="6"/>
      <c r="V73" s="6"/>
    </row>
    <row r="74" spans="1:22">
      <c r="A74" s="13" t="s">
        <v>77</v>
      </c>
      <c r="B74" s="14">
        <v>54</v>
      </c>
      <c r="C74" s="14"/>
      <c r="D74" s="14"/>
      <c r="E74" s="14">
        <v>0</v>
      </c>
      <c r="F74" s="8">
        <f t="shared" si="1"/>
        <v>54</v>
      </c>
      <c r="G74" s="29"/>
      <c r="H74" s="9">
        <v>0</v>
      </c>
      <c r="I74" s="9">
        <v>6</v>
      </c>
      <c r="J74" s="34">
        <v>0</v>
      </c>
      <c r="K74" s="9">
        <v>0</v>
      </c>
      <c r="L74" s="9">
        <v>0</v>
      </c>
      <c r="M74" s="9">
        <v>2</v>
      </c>
      <c r="N74" s="6"/>
      <c r="O74" s="6"/>
      <c r="P74" s="6"/>
      <c r="Q74" s="6"/>
      <c r="R74" s="6"/>
      <c r="S74" s="6"/>
      <c r="T74" s="6"/>
      <c r="U74" s="6"/>
      <c r="V74" s="6"/>
    </row>
    <row r="75" spans="1:22">
      <c r="A75" s="11" t="s">
        <v>78</v>
      </c>
      <c r="B75" s="12">
        <v>102</v>
      </c>
      <c r="C75" s="12">
        <v>104</v>
      </c>
      <c r="D75" s="12"/>
      <c r="E75" s="12">
        <v>0</v>
      </c>
      <c r="F75" s="8">
        <f t="shared" si="1"/>
        <v>206</v>
      </c>
      <c r="G75" s="28">
        <v>6</v>
      </c>
      <c r="H75" s="9">
        <v>7</v>
      </c>
      <c r="I75" s="9">
        <v>12</v>
      </c>
      <c r="J75" s="33">
        <v>6</v>
      </c>
      <c r="K75" s="9">
        <v>4</v>
      </c>
      <c r="L75" s="9">
        <v>5</v>
      </c>
      <c r="M75" s="9">
        <v>8</v>
      </c>
      <c r="N75" s="6"/>
      <c r="O75" s="6"/>
      <c r="P75" s="6"/>
      <c r="Q75" s="6"/>
      <c r="R75" s="6"/>
      <c r="S75" s="6"/>
      <c r="T75" s="6"/>
      <c r="U75" s="6"/>
      <c r="V75" s="6"/>
    </row>
    <row r="76" spans="1:22">
      <c r="A76" s="13" t="s">
        <v>79</v>
      </c>
      <c r="B76" s="14">
        <v>66</v>
      </c>
      <c r="C76" s="14"/>
      <c r="D76" s="14"/>
      <c r="E76" s="14">
        <v>0</v>
      </c>
      <c r="F76" s="8">
        <f t="shared" si="1"/>
        <v>66</v>
      </c>
      <c r="G76" s="29"/>
      <c r="H76" s="9">
        <v>0</v>
      </c>
      <c r="I76" s="9">
        <v>8</v>
      </c>
      <c r="J76" s="34">
        <v>0</v>
      </c>
      <c r="K76" s="9">
        <v>0</v>
      </c>
      <c r="L76" s="9">
        <v>0</v>
      </c>
      <c r="M76" s="9">
        <v>3</v>
      </c>
      <c r="N76" s="6"/>
      <c r="O76" s="6"/>
      <c r="P76" s="6"/>
      <c r="Q76" s="6"/>
      <c r="R76" s="6"/>
      <c r="S76" s="6"/>
      <c r="T76" s="6"/>
      <c r="U76" s="6"/>
      <c r="V76" s="6"/>
    </row>
    <row r="77" spans="1:22">
      <c r="A77" s="11" t="s">
        <v>80</v>
      </c>
      <c r="B77" s="12">
        <v>43</v>
      </c>
      <c r="C77" s="12"/>
      <c r="D77" s="12"/>
      <c r="E77" s="12">
        <v>0</v>
      </c>
      <c r="F77" s="8">
        <f t="shared" si="1"/>
        <v>43</v>
      </c>
      <c r="G77" s="28"/>
      <c r="H77" s="9">
        <v>0</v>
      </c>
      <c r="I77" s="9">
        <v>5</v>
      </c>
      <c r="J77" s="34">
        <v>0</v>
      </c>
      <c r="K77" s="9">
        <v>0</v>
      </c>
      <c r="L77" s="9">
        <v>0</v>
      </c>
      <c r="M77" s="9">
        <v>2</v>
      </c>
      <c r="N77" s="6"/>
      <c r="O77" s="6"/>
      <c r="P77" s="6"/>
      <c r="Q77" s="6"/>
      <c r="R77" s="6"/>
      <c r="S77" s="6"/>
      <c r="T77" s="6"/>
      <c r="U77" s="6"/>
      <c r="V77" s="6"/>
    </row>
    <row r="78" spans="1:22">
      <c r="A78" s="15" t="s">
        <v>81</v>
      </c>
      <c r="B78" s="14">
        <v>67</v>
      </c>
      <c r="C78" s="14">
        <v>20</v>
      </c>
      <c r="D78" s="14"/>
      <c r="E78" s="14">
        <v>0</v>
      </c>
      <c r="F78" s="8">
        <f t="shared" si="1"/>
        <v>87</v>
      </c>
      <c r="G78" s="32"/>
      <c r="H78" s="9">
        <v>1</v>
      </c>
      <c r="I78" s="9">
        <v>8</v>
      </c>
      <c r="J78" s="34">
        <v>0</v>
      </c>
      <c r="K78" s="9">
        <v>1</v>
      </c>
      <c r="L78" s="9">
        <v>1</v>
      </c>
      <c r="M78" s="9">
        <v>3</v>
      </c>
      <c r="N78" s="6"/>
      <c r="O78" s="6"/>
      <c r="P78" s="6"/>
      <c r="Q78" s="6"/>
      <c r="R78" s="6"/>
      <c r="S78" s="6"/>
      <c r="T78" s="6"/>
      <c r="U78" s="6"/>
      <c r="V78" s="6"/>
    </row>
    <row r="79" spans="1:22">
      <c r="A79" s="11" t="s">
        <v>82</v>
      </c>
      <c r="B79" s="12">
        <v>54</v>
      </c>
      <c r="C79" s="12"/>
      <c r="D79" s="12"/>
      <c r="E79" s="12">
        <v>0</v>
      </c>
      <c r="F79" s="8">
        <f t="shared" si="1"/>
        <v>54</v>
      </c>
      <c r="G79" s="28"/>
      <c r="H79" s="9">
        <v>0</v>
      </c>
      <c r="I79" s="9">
        <v>6</v>
      </c>
      <c r="J79" s="34">
        <v>0</v>
      </c>
      <c r="K79" s="9">
        <v>0</v>
      </c>
      <c r="L79" s="9">
        <v>0</v>
      </c>
      <c r="M79" s="9">
        <v>2</v>
      </c>
      <c r="N79" s="6"/>
      <c r="O79" s="6"/>
      <c r="P79" s="6"/>
      <c r="Q79" s="6"/>
      <c r="R79" s="6"/>
      <c r="S79" s="6"/>
      <c r="T79" s="6"/>
      <c r="U79" s="6"/>
      <c r="V79" s="6"/>
    </row>
    <row r="80" spans="1:22">
      <c r="A80" s="13" t="s">
        <v>83</v>
      </c>
      <c r="B80" s="14">
        <v>88</v>
      </c>
      <c r="C80" s="14"/>
      <c r="D80" s="14">
        <v>73</v>
      </c>
      <c r="E80" s="14">
        <v>0</v>
      </c>
      <c r="F80" s="8">
        <f t="shared" si="1"/>
        <v>161</v>
      </c>
      <c r="G80" s="29"/>
      <c r="H80" s="9">
        <v>5</v>
      </c>
      <c r="I80" s="9">
        <v>10</v>
      </c>
      <c r="J80" s="34">
        <v>0</v>
      </c>
      <c r="K80" s="9">
        <v>3</v>
      </c>
      <c r="L80" s="9">
        <v>4</v>
      </c>
      <c r="M80" s="9">
        <v>6</v>
      </c>
      <c r="N80" s="6"/>
      <c r="O80" s="6"/>
      <c r="P80" s="6"/>
      <c r="Q80" s="6"/>
      <c r="R80" s="6"/>
      <c r="S80" s="6"/>
      <c r="T80" s="6"/>
      <c r="U80" s="6"/>
      <c r="V80" s="6"/>
    </row>
    <row r="81" spans="1:22">
      <c r="A81" s="11" t="s">
        <v>84</v>
      </c>
      <c r="B81" s="12">
        <v>0</v>
      </c>
      <c r="C81" s="12">
        <v>104</v>
      </c>
      <c r="D81" s="12"/>
      <c r="E81" s="12">
        <v>0</v>
      </c>
      <c r="F81" s="8">
        <f t="shared" si="1"/>
        <v>104</v>
      </c>
      <c r="G81" s="28"/>
      <c r="H81" s="9">
        <v>7</v>
      </c>
      <c r="I81" s="9">
        <v>0</v>
      </c>
      <c r="J81" s="34">
        <v>0</v>
      </c>
      <c r="K81" s="9">
        <v>4</v>
      </c>
      <c r="L81" s="9">
        <v>5</v>
      </c>
      <c r="M81" s="9">
        <v>4</v>
      </c>
      <c r="N81" s="6"/>
      <c r="O81" s="6"/>
      <c r="P81" s="6"/>
      <c r="Q81" s="6"/>
      <c r="R81" s="6"/>
      <c r="S81" s="6"/>
      <c r="T81" s="6"/>
      <c r="U81" s="6"/>
      <c r="V81" s="6"/>
    </row>
    <row r="82" spans="1:22">
      <c r="A82" s="13" t="s">
        <v>85</v>
      </c>
      <c r="B82" s="14">
        <v>79</v>
      </c>
      <c r="C82" s="14">
        <v>108</v>
      </c>
      <c r="D82" s="14"/>
      <c r="E82" s="14">
        <v>0</v>
      </c>
      <c r="F82" s="8">
        <f t="shared" si="1"/>
        <v>187</v>
      </c>
      <c r="G82" s="29"/>
      <c r="H82" s="9">
        <v>8</v>
      </c>
      <c r="I82" s="9">
        <v>9</v>
      </c>
      <c r="J82" s="34">
        <v>0</v>
      </c>
      <c r="K82" s="9">
        <v>4</v>
      </c>
      <c r="L82" s="9">
        <v>5</v>
      </c>
      <c r="M82" s="9">
        <v>7</v>
      </c>
      <c r="N82" s="6"/>
      <c r="O82" s="6"/>
      <c r="P82" s="6"/>
      <c r="Q82" s="6"/>
      <c r="R82" s="6"/>
      <c r="S82" s="6"/>
      <c r="T82" s="6"/>
      <c r="U82" s="6"/>
      <c r="V82" s="6"/>
    </row>
    <row r="83" spans="1:22">
      <c r="A83" s="11" t="s">
        <v>86</v>
      </c>
      <c r="B83" s="12">
        <v>49</v>
      </c>
      <c r="C83" s="12"/>
      <c r="D83" s="12">
        <v>0</v>
      </c>
      <c r="E83" s="12">
        <v>0</v>
      </c>
      <c r="F83" s="8">
        <f t="shared" si="1"/>
        <v>49</v>
      </c>
      <c r="G83" s="28"/>
      <c r="H83" s="9">
        <v>0</v>
      </c>
      <c r="I83" s="9">
        <v>6</v>
      </c>
      <c r="J83" s="34">
        <v>0</v>
      </c>
      <c r="K83" s="9">
        <v>0</v>
      </c>
      <c r="L83" s="9">
        <v>0</v>
      </c>
      <c r="M83" s="9">
        <v>2</v>
      </c>
      <c r="N83" s="6"/>
      <c r="O83" s="6"/>
      <c r="P83" s="6"/>
      <c r="Q83" s="6"/>
      <c r="R83" s="6"/>
      <c r="S83" s="6"/>
      <c r="T83" s="6"/>
      <c r="U83" s="6"/>
      <c r="V83" s="6"/>
    </row>
    <row r="84" spans="1:22">
      <c r="A84" s="13" t="s">
        <v>87</v>
      </c>
      <c r="B84" s="14">
        <v>99</v>
      </c>
      <c r="C84" s="14"/>
      <c r="D84" s="14">
        <v>0</v>
      </c>
      <c r="E84" s="14">
        <v>0</v>
      </c>
      <c r="F84" s="8">
        <f t="shared" si="1"/>
        <v>99</v>
      </c>
      <c r="G84" s="29"/>
      <c r="H84" s="9">
        <v>0</v>
      </c>
      <c r="I84" s="9">
        <v>12</v>
      </c>
      <c r="J84" s="34">
        <v>0</v>
      </c>
      <c r="K84" s="9">
        <v>0</v>
      </c>
      <c r="L84" s="9">
        <v>0</v>
      </c>
      <c r="M84" s="9">
        <v>4</v>
      </c>
      <c r="N84" s="6"/>
      <c r="O84" s="6"/>
      <c r="P84" s="6"/>
      <c r="Q84" s="6"/>
      <c r="R84" s="6"/>
      <c r="S84" s="6"/>
      <c r="T84" s="6"/>
      <c r="U84" s="6"/>
      <c r="V84" s="6"/>
    </row>
    <row r="85" spans="1:22">
      <c r="A85" s="11" t="s">
        <v>88</v>
      </c>
      <c r="B85" s="12">
        <v>51</v>
      </c>
      <c r="C85" s="12"/>
      <c r="D85" s="12"/>
      <c r="E85" s="12">
        <v>0</v>
      </c>
      <c r="F85" s="8">
        <f t="shared" si="1"/>
        <v>51</v>
      </c>
      <c r="G85" s="28">
        <v>2</v>
      </c>
      <c r="H85" s="9">
        <v>0</v>
      </c>
      <c r="I85" s="9">
        <v>6</v>
      </c>
      <c r="J85" s="33">
        <v>2</v>
      </c>
      <c r="K85" s="9">
        <v>0</v>
      </c>
      <c r="L85" s="9">
        <v>0</v>
      </c>
      <c r="M85" s="9">
        <v>2</v>
      </c>
      <c r="N85" s="6"/>
      <c r="O85" s="6"/>
      <c r="P85" s="6"/>
      <c r="Q85" s="6"/>
      <c r="R85" s="6"/>
      <c r="S85" s="6"/>
      <c r="T85" s="6"/>
      <c r="U85" s="6"/>
      <c r="V85" s="6"/>
    </row>
    <row r="86" spans="1:22">
      <c r="A86" s="13" t="s">
        <v>89</v>
      </c>
      <c r="B86" s="14">
        <v>99</v>
      </c>
      <c r="C86" s="14"/>
      <c r="D86" s="14">
        <v>0</v>
      </c>
      <c r="E86" s="14">
        <v>0</v>
      </c>
      <c r="F86" s="8">
        <f t="shared" si="1"/>
        <v>99</v>
      </c>
      <c r="G86" s="29">
        <v>2</v>
      </c>
      <c r="H86" s="9">
        <v>0</v>
      </c>
      <c r="I86" s="9">
        <v>12</v>
      </c>
      <c r="J86" s="34">
        <v>2</v>
      </c>
      <c r="K86" s="9">
        <v>0</v>
      </c>
      <c r="L86" s="9">
        <v>0</v>
      </c>
      <c r="M86" s="9">
        <v>4</v>
      </c>
      <c r="N86" s="6"/>
      <c r="O86" s="6"/>
      <c r="P86" s="6"/>
      <c r="Q86" s="6"/>
      <c r="R86" s="6"/>
      <c r="S86" s="6"/>
      <c r="T86" s="6"/>
      <c r="U86" s="6"/>
      <c r="V86" s="6"/>
    </row>
    <row r="87" spans="1:22">
      <c r="A87" s="11" t="s">
        <v>90</v>
      </c>
      <c r="B87" s="12">
        <v>64</v>
      </c>
      <c r="C87" s="12"/>
      <c r="D87" s="12"/>
      <c r="E87" s="12">
        <v>0</v>
      </c>
      <c r="F87" s="8">
        <f t="shared" si="1"/>
        <v>64</v>
      </c>
      <c r="G87" s="28"/>
      <c r="H87" s="9">
        <v>0</v>
      </c>
      <c r="I87" s="9">
        <v>7</v>
      </c>
      <c r="J87" s="33">
        <v>0</v>
      </c>
      <c r="K87" s="9">
        <v>0</v>
      </c>
      <c r="L87" s="9">
        <v>0</v>
      </c>
      <c r="M87" s="9">
        <v>3</v>
      </c>
      <c r="N87" s="6"/>
      <c r="O87" s="6"/>
      <c r="P87" s="6"/>
      <c r="Q87" s="6"/>
      <c r="R87" s="6"/>
      <c r="S87" s="6"/>
      <c r="T87" s="6"/>
      <c r="U87" s="6"/>
      <c r="V87" s="6"/>
    </row>
    <row r="88" spans="1:22">
      <c r="A88" s="13" t="s">
        <v>91</v>
      </c>
      <c r="B88" s="14">
        <v>66</v>
      </c>
      <c r="C88" s="14"/>
      <c r="D88" s="14"/>
      <c r="E88" s="14">
        <v>0</v>
      </c>
      <c r="F88" s="8">
        <f t="shared" si="1"/>
        <v>66</v>
      </c>
      <c r="G88" s="29"/>
      <c r="H88" s="9">
        <v>0</v>
      </c>
      <c r="I88" s="9">
        <v>8</v>
      </c>
      <c r="J88" s="34">
        <v>0</v>
      </c>
      <c r="K88" s="9">
        <v>0</v>
      </c>
      <c r="L88" s="9">
        <v>0</v>
      </c>
      <c r="M88" s="9">
        <v>3</v>
      </c>
      <c r="N88" s="6"/>
      <c r="O88" s="6"/>
      <c r="P88" s="6"/>
      <c r="Q88" s="6"/>
      <c r="R88" s="6"/>
      <c r="S88" s="6"/>
      <c r="T88" s="6"/>
      <c r="U88" s="6"/>
      <c r="V88" s="6"/>
    </row>
    <row r="89" spans="1:22">
      <c r="A89" s="11" t="s">
        <v>92</v>
      </c>
      <c r="B89" s="12">
        <v>66</v>
      </c>
      <c r="C89" s="12"/>
      <c r="D89" s="12"/>
      <c r="E89" s="12">
        <v>0</v>
      </c>
      <c r="F89" s="8">
        <f t="shared" si="1"/>
        <v>66</v>
      </c>
      <c r="G89" s="28">
        <v>3</v>
      </c>
      <c r="H89" s="9">
        <v>0</v>
      </c>
      <c r="I89" s="9">
        <v>8</v>
      </c>
      <c r="J89" s="33">
        <v>3</v>
      </c>
      <c r="K89" s="9">
        <v>0</v>
      </c>
      <c r="L89" s="9">
        <v>0</v>
      </c>
      <c r="M89" s="9">
        <v>3</v>
      </c>
      <c r="N89" s="6"/>
      <c r="O89" s="6"/>
      <c r="P89" s="6"/>
      <c r="Q89" s="6"/>
      <c r="R89" s="6"/>
      <c r="S89" s="6"/>
      <c r="T89" s="6"/>
      <c r="U89" s="6"/>
      <c r="V89" s="6"/>
    </row>
    <row r="90" spans="1:22">
      <c r="A90" s="11" t="s">
        <v>93</v>
      </c>
      <c r="B90" s="12">
        <v>38</v>
      </c>
      <c r="C90" s="12"/>
      <c r="D90" s="12"/>
      <c r="E90" s="12"/>
      <c r="F90" s="8">
        <f t="shared" si="1"/>
        <v>38</v>
      </c>
      <c r="G90" s="28"/>
      <c r="H90" s="9">
        <v>0</v>
      </c>
      <c r="I90" s="9">
        <v>4</v>
      </c>
      <c r="J90" s="33">
        <v>0</v>
      </c>
      <c r="K90" s="9">
        <v>0</v>
      </c>
      <c r="L90" s="9">
        <v>0</v>
      </c>
      <c r="M90" s="9">
        <v>2</v>
      </c>
      <c r="N90" s="6"/>
      <c r="O90" s="6"/>
      <c r="P90" s="6"/>
      <c r="Q90" s="6"/>
      <c r="R90" s="6"/>
      <c r="S90" s="6"/>
      <c r="T90" s="6"/>
      <c r="U90" s="6"/>
      <c r="V90" s="6"/>
    </row>
    <row r="91" spans="1:22">
      <c r="A91" s="13" t="s">
        <v>94</v>
      </c>
      <c r="B91" s="14">
        <v>50</v>
      </c>
      <c r="C91" s="14"/>
      <c r="D91" s="14">
        <v>34</v>
      </c>
      <c r="E91" s="14">
        <v>0</v>
      </c>
      <c r="F91" s="8">
        <f t="shared" si="1"/>
        <v>84</v>
      </c>
      <c r="G91" s="29">
        <v>1</v>
      </c>
      <c r="H91" s="9">
        <v>2</v>
      </c>
      <c r="I91" s="9">
        <v>6</v>
      </c>
      <c r="J91" s="34">
        <v>1</v>
      </c>
      <c r="K91" s="9">
        <v>1</v>
      </c>
      <c r="L91" s="9">
        <v>2</v>
      </c>
      <c r="M91" s="9">
        <v>3</v>
      </c>
      <c r="N91" s="6"/>
      <c r="O91" s="6"/>
      <c r="P91" s="6"/>
      <c r="Q91" s="6"/>
      <c r="R91" s="6"/>
      <c r="S91" s="6"/>
      <c r="T91" s="6"/>
      <c r="U91" s="6"/>
      <c r="V91" s="6"/>
    </row>
    <row r="92" spans="1:22">
      <c r="A92" s="11" t="s">
        <v>95</v>
      </c>
      <c r="B92" s="12">
        <v>84</v>
      </c>
      <c r="C92" s="12">
        <v>49</v>
      </c>
      <c r="D92" s="12">
        <v>25</v>
      </c>
      <c r="E92" s="12">
        <v>0</v>
      </c>
      <c r="F92" s="8">
        <f t="shared" si="1"/>
        <v>158</v>
      </c>
      <c r="G92" s="28">
        <v>2</v>
      </c>
      <c r="H92" s="9">
        <v>5</v>
      </c>
      <c r="I92" s="9">
        <v>10</v>
      </c>
      <c r="J92" s="33">
        <v>2</v>
      </c>
      <c r="K92" s="9">
        <v>3</v>
      </c>
      <c r="L92" s="9">
        <v>4</v>
      </c>
      <c r="M92" s="9">
        <v>6</v>
      </c>
      <c r="N92" s="6"/>
      <c r="O92" s="6"/>
      <c r="P92" s="6"/>
      <c r="Q92" s="6"/>
      <c r="R92" s="6"/>
      <c r="S92" s="6"/>
      <c r="T92" s="6"/>
      <c r="U92" s="6"/>
      <c r="V92" s="6"/>
    </row>
    <row r="93" spans="1:22">
      <c r="A93" s="13" t="s">
        <v>96</v>
      </c>
      <c r="B93" s="14">
        <v>48</v>
      </c>
      <c r="C93" s="14">
        <v>31</v>
      </c>
      <c r="D93" s="14"/>
      <c r="E93" s="14">
        <v>0</v>
      </c>
      <c r="F93" s="8">
        <f t="shared" si="1"/>
        <v>79</v>
      </c>
      <c r="G93" s="29"/>
      <c r="H93" s="9">
        <v>2</v>
      </c>
      <c r="I93" s="9">
        <v>6</v>
      </c>
      <c r="J93" s="34">
        <v>0</v>
      </c>
      <c r="K93" s="9">
        <v>1</v>
      </c>
      <c r="L93" s="9">
        <v>2</v>
      </c>
      <c r="M93" s="9">
        <v>3</v>
      </c>
      <c r="N93" s="6"/>
      <c r="O93" s="6"/>
      <c r="P93" s="6"/>
      <c r="Q93" s="6"/>
      <c r="R93" s="6"/>
      <c r="S93" s="6"/>
      <c r="T93" s="6"/>
      <c r="U93" s="6"/>
      <c r="V93" s="6"/>
    </row>
    <row r="94" spans="1:22">
      <c r="A94" s="11" t="s">
        <v>97</v>
      </c>
      <c r="B94" s="12">
        <v>66</v>
      </c>
      <c r="C94" s="12"/>
      <c r="D94" s="12">
        <v>68</v>
      </c>
      <c r="E94" s="12"/>
      <c r="F94" s="8">
        <f t="shared" si="1"/>
        <v>134</v>
      </c>
      <c r="G94" s="28">
        <v>2</v>
      </c>
      <c r="H94" s="9">
        <v>5</v>
      </c>
      <c r="I94" s="9">
        <v>8</v>
      </c>
      <c r="J94" s="33">
        <v>2</v>
      </c>
      <c r="K94" s="9">
        <v>3</v>
      </c>
      <c r="L94" s="9">
        <v>3</v>
      </c>
      <c r="M94" s="9">
        <v>5</v>
      </c>
      <c r="N94" s="6"/>
      <c r="O94" s="6"/>
      <c r="P94" s="6"/>
      <c r="Q94" s="6"/>
      <c r="R94" s="6"/>
      <c r="S94" s="6"/>
      <c r="T94" s="6"/>
      <c r="U94" s="6"/>
      <c r="V94" s="6"/>
    </row>
    <row r="95" spans="1:22">
      <c r="A95" s="13" t="s">
        <v>98</v>
      </c>
      <c r="B95" s="14">
        <v>88</v>
      </c>
      <c r="C95" s="14"/>
      <c r="D95" s="14"/>
      <c r="E95" s="14">
        <v>0</v>
      </c>
      <c r="F95" s="8">
        <f t="shared" si="1"/>
        <v>88</v>
      </c>
      <c r="G95" s="29">
        <v>1</v>
      </c>
      <c r="H95" s="9">
        <v>0</v>
      </c>
      <c r="I95" s="9">
        <v>10</v>
      </c>
      <c r="J95" s="34">
        <v>1</v>
      </c>
      <c r="K95" s="9">
        <v>0</v>
      </c>
      <c r="L95" s="9">
        <v>0</v>
      </c>
      <c r="M95" s="9">
        <v>4</v>
      </c>
      <c r="N95" s="6"/>
      <c r="O95" s="6"/>
      <c r="P95" s="6"/>
      <c r="Q95" s="6"/>
      <c r="R95" s="6"/>
      <c r="S95" s="6"/>
      <c r="T95" s="6"/>
      <c r="U95" s="6"/>
      <c r="V95" s="6"/>
    </row>
    <row r="96" spans="1:22">
      <c r="A96" s="11" t="s">
        <v>99</v>
      </c>
      <c r="B96" s="12">
        <v>66</v>
      </c>
      <c r="C96" s="12"/>
      <c r="D96" s="12"/>
      <c r="E96" s="12">
        <v>0</v>
      </c>
      <c r="F96" s="8">
        <f t="shared" si="1"/>
        <v>66</v>
      </c>
      <c r="G96" s="28"/>
      <c r="H96" s="9">
        <v>0</v>
      </c>
      <c r="I96" s="9">
        <v>8</v>
      </c>
      <c r="J96" s="33">
        <v>0</v>
      </c>
      <c r="K96" s="9">
        <v>0</v>
      </c>
      <c r="L96" s="9">
        <v>0</v>
      </c>
      <c r="M96" s="9">
        <v>3</v>
      </c>
      <c r="N96" s="6"/>
      <c r="O96" s="6"/>
      <c r="P96" s="6"/>
      <c r="Q96" s="6"/>
      <c r="R96" s="6"/>
      <c r="S96" s="6"/>
      <c r="T96" s="6"/>
      <c r="U96" s="6"/>
      <c r="V96" s="6"/>
    </row>
    <row r="97" spans="1:22">
      <c r="A97" s="13" t="s">
        <v>100</v>
      </c>
      <c r="B97" s="14">
        <v>86</v>
      </c>
      <c r="C97" s="14"/>
      <c r="D97" s="14"/>
      <c r="E97" s="14">
        <v>0</v>
      </c>
      <c r="F97" s="8">
        <f t="shared" si="1"/>
        <v>86</v>
      </c>
      <c r="G97" s="29">
        <v>1</v>
      </c>
      <c r="H97" s="9">
        <v>0</v>
      </c>
      <c r="I97" s="9">
        <v>10</v>
      </c>
      <c r="J97" s="34">
        <v>1</v>
      </c>
      <c r="K97" s="9">
        <v>0</v>
      </c>
      <c r="L97" s="9">
        <v>0</v>
      </c>
      <c r="M97" s="9">
        <v>3</v>
      </c>
      <c r="N97" s="6"/>
      <c r="O97" s="6"/>
      <c r="P97" s="6"/>
      <c r="Q97" s="6"/>
      <c r="R97" s="6"/>
      <c r="S97" s="6"/>
      <c r="T97" s="6"/>
      <c r="U97" s="6"/>
      <c r="V97" s="6"/>
    </row>
    <row r="98" spans="1:22">
      <c r="A98" s="11" t="s">
        <v>101</v>
      </c>
      <c r="B98" s="12">
        <v>58</v>
      </c>
      <c r="C98" s="12">
        <v>37</v>
      </c>
      <c r="D98" s="12"/>
      <c r="E98" s="12">
        <v>0</v>
      </c>
      <c r="F98" s="8">
        <f t="shared" si="1"/>
        <v>95</v>
      </c>
      <c r="G98" s="28">
        <v>3</v>
      </c>
      <c r="H98" s="9">
        <v>3</v>
      </c>
      <c r="I98" s="9">
        <v>7</v>
      </c>
      <c r="J98" s="33">
        <v>3</v>
      </c>
      <c r="K98" s="9">
        <v>1</v>
      </c>
      <c r="L98" s="9">
        <v>2</v>
      </c>
      <c r="M98" s="9">
        <v>4</v>
      </c>
      <c r="N98" s="6"/>
      <c r="O98" s="6"/>
      <c r="P98" s="6"/>
      <c r="Q98" s="6"/>
      <c r="R98" s="6"/>
      <c r="S98" s="6"/>
      <c r="T98" s="6"/>
      <c r="U98" s="6"/>
      <c r="V98" s="6"/>
    </row>
    <row r="99" spans="1:22">
      <c r="A99" s="13" t="s">
        <v>102</v>
      </c>
      <c r="B99" s="14">
        <v>86</v>
      </c>
      <c r="C99" s="14"/>
      <c r="D99" s="14"/>
      <c r="E99" s="14">
        <v>0</v>
      </c>
      <c r="F99" s="8">
        <f t="shared" si="1"/>
        <v>86</v>
      </c>
      <c r="G99" s="29"/>
      <c r="H99" s="9">
        <v>0</v>
      </c>
      <c r="I99" s="9">
        <v>10</v>
      </c>
      <c r="J99" s="34">
        <v>0</v>
      </c>
      <c r="K99" s="9">
        <v>0</v>
      </c>
      <c r="L99" s="9">
        <v>0</v>
      </c>
      <c r="M99" s="9">
        <v>3</v>
      </c>
      <c r="N99" s="6"/>
      <c r="O99" s="6"/>
      <c r="P99" s="6"/>
      <c r="Q99" s="6"/>
      <c r="R99" s="6"/>
      <c r="S99" s="6"/>
      <c r="T99" s="6"/>
      <c r="U99" s="6"/>
      <c r="V99" s="6"/>
    </row>
    <row r="100" spans="1:22">
      <c r="A100" s="11" t="s">
        <v>103</v>
      </c>
      <c r="B100" s="12">
        <v>82</v>
      </c>
      <c r="C100" s="12"/>
      <c r="D100" s="12"/>
      <c r="E100" s="12">
        <v>0</v>
      </c>
      <c r="F100" s="8">
        <f t="shared" si="1"/>
        <v>82</v>
      </c>
      <c r="G100" s="28"/>
      <c r="H100" s="9">
        <v>0</v>
      </c>
      <c r="I100" s="9">
        <v>10</v>
      </c>
      <c r="J100" s="34">
        <v>0</v>
      </c>
      <c r="K100" s="9">
        <v>0</v>
      </c>
      <c r="L100" s="9">
        <v>0</v>
      </c>
      <c r="M100" s="9">
        <v>3</v>
      </c>
      <c r="N100" s="6"/>
      <c r="O100" s="6"/>
      <c r="P100" s="6"/>
      <c r="Q100" s="6"/>
      <c r="R100" s="6"/>
      <c r="S100" s="6"/>
      <c r="T100" s="6"/>
      <c r="U100" s="6"/>
      <c r="V100" s="6"/>
    </row>
    <row r="101" spans="1:22">
      <c r="A101" s="13" t="s">
        <v>104</v>
      </c>
      <c r="B101" s="14">
        <v>72</v>
      </c>
      <c r="C101" s="14">
        <v>0</v>
      </c>
      <c r="D101" s="14">
        <v>33</v>
      </c>
      <c r="E101" s="14">
        <v>0</v>
      </c>
      <c r="F101" s="8">
        <f t="shared" si="1"/>
        <v>105</v>
      </c>
      <c r="G101" s="29"/>
      <c r="H101" s="9">
        <v>2</v>
      </c>
      <c r="I101" s="9">
        <v>8</v>
      </c>
      <c r="J101" s="34">
        <v>0</v>
      </c>
      <c r="K101" s="9">
        <v>1</v>
      </c>
      <c r="L101" s="9">
        <v>2</v>
      </c>
      <c r="M101" s="9">
        <v>4</v>
      </c>
      <c r="N101" s="6"/>
      <c r="O101" s="6"/>
      <c r="P101" s="6"/>
      <c r="Q101" s="6"/>
      <c r="R101" s="6"/>
      <c r="S101" s="6"/>
      <c r="T101" s="6"/>
      <c r="U101" s="6"/>
      <c r="V101" s="6"/>
    </row>
    <row r="102" spans="1:22">
      <c r="A102" s="11" t="s">
        <v>105</v>
      </c>
      <c r="B102" s="12">
        <v>52</v>
      </c>
      <c r="C102" s="12"/>
      <c r="D102" s="12"/>
      <c r="E102" s="12">
        <v>0</v>
      </c>
      <c r="F102" s="8">
        <f t="shared" si="1"/>
        <v>52</v>
      </c>
      <c r="G102" s="28"/>
      <c r="H102" s="9">
        <v>0</v>
      </c>
      <c r="I102" s="9">
        <v>6</v>
      </c>
      <c r="J102" s="34">
        <v>0</v>
      </c>
      <c r="K102" s="9">
        <v>0</v>
      </c>
      <c r="L102" s="9">
        <v>0</v>
      </c>
      <c r="M102" s="9">
        <v>2</v>
      </c>
      <c r="N102" s="6"/>
      <c r="O102" s="6"/>
      <c r="P102" s="6"/>
      <c r="Q102" s="6"/>
      <c r="R102" s="6"/>
      <c r="S102" s="6"/>
      <c r="T102" s="6"/>
      <c r="U102" s="6"/>
      <c r="V102" s="6"/>
    </row>
    <row r="103" spans="1:22">
      <c r="A103" s="13" t="s">
        <v>106</v>
      </c>
      <c r="B103" s="14">
        <v>57</v>
      </c>
      <c r="C103" s="14"/>
      <c r="D103" s="14">
        <v>36</v>
      </c>
      <c r="E103" s="14">
        <v>0</v>
      </c>
      <c r="F103" s="8">
        <f t="shared" si="1"/>
        <v>93</v>
      </c>
      <c r="G103" s="29">
        <v>2</v>
      </c>
      <c r="H103" s="9">
        <v>3</v>
      </c>
      <c r="I103" s="9">
        <v>7</v>
      </c>
      <c r="J103" s="34">
        <v>2</v>
      </c>
      <c r="K103" s="9">
        <v>1</v>
      </c>
      <c r="L103" s="9">
        <v>2</v>
      </c>
      <c r="M103" s="9">
        <v>4</v>
      </c>
      <c r="N103" s="6"/>
      <c r="O103" s="6"/>
      <c r="P103" s="6"/>
      <c r="Q103" s="6"/>
      <c r="R103" s="6"/>
      <c r="S103" s="6"/>
      <c r="T103" s="6"/>
      <c r="U103" s="6"/>
      <c r="V103" s="6"/>
    </row>
    <row r="104" spans="1:22">
      <c r="A104" s="11" t="s">
        <v>107</v>
      </c>
      <c r="B104" s="12">
        <v>84</v>
      </c>
      <c r="C104" s="12">
        <v>38</v>
      </c>
      <c r="D104" s="12"/>
      <c r="E104" s="12">
        <v>0</v>
      </c>
      <c r="F104" s="8">
        <f t="shared" si="1"/>
        <v>122</v>
      </c>
      <c r="G104" s="28"/>
      <c r="H104" s="9">
        <v>3</v>
      </c>
      <c r="I104" s="9">
        <v>10</v>
      </c>
      <c r="J104" s="33">
        <v>0</v>
      </c>
      <c r="K104" s="9">
        <v>2</v>
      </c>
      <c r="L104" s="9">
        <v>2</v>
      </c>
      <c r="M104" s="9">
        <v>5</v>
      </c>
      <c r="N104" s="6"/>
      <c r="O104" s="6"/>
      <c r="P104" s="6"/>
      <c r="Q104" s="6"/>
      <c r="R104" s="6"/>
      <c r="S104" s="6"/>
      <c r="T104" s="6"/>
      <c r="U104" s="6"/>
      <c r="V104" s="6"/>
    </row>
    <row r="105" spans="1:22">
      <c r="A105" s="13" t="s">
        <v>108</v>
      </c>
      <c r="B105" s="14">
        <v>116</v>
      </c>
      <c r="C105" s="14"/>
      <c r="D105" s="14"/>
      <c r="E105" s="14">
        <v>0</v>
      </c>
      <c r="F105" s="8">
        <f t="shared" si="1"/>
        <v>116</v>
      </c>
      <c r="G105" s="29"/>
      <c r="H105" s="9">
        <v>0</v>
      </c>
      <c r="I105" s="9">
        <v>14</v>
      </c>
      <c r="J105" s="34">
        <v>0</v>
      </c>
      <c r="K105" s="9">
        <v>0</v>
      </c>
      <c r="L105" s="9">
        <v>0</v>
      </c>
      <c r="M105" s="9">
        <v>5</v>
      </c>
      <c r="N105" s="6"/>
      <c r="O105" s="6"/>
      <c r="P105" s="6"/>
      <c r="Q105" s="6"/>
      <c r="R105" s="6"/>
      <c r="S105" s="6"/>
      <c r="T105" s="6"/>
      <c r="U105" s="6"/>
      <c r="V105" s="6"/>
    </row>
    <row r="106" spans="1:22">
      <c r="A106" s="11" t="s">
        <v>109</v>
      </c>
      <c r="B106" s="12">
        <v>39</v>
      </c>
      <c r="C106" s="12">
        <v>15</v>
      </c>
      <c r="D106" s="12">
        <v>19</v>
      </c>
      <c r="E106" s="12">
        <v>0</v>
      </c>
      <c r="F106" s="8">
        <f t="shared" si="1"/>
        <v>73</v>
      </c>
      <c r="G106" s="28">
        <v>1</v>
      </c>
      <c r="H106" s="9">
        <v>2</v>
      </c>
      <c r="I106" s="9">
        <v>5</v>
      </c>
      <c r="J106" s="33">
        <v>1</v>
      </c>
      <c r="K106" s="9">
        <v>1</v>
      </c>
      <c r="L106" s="9">
        <v>2</v>
      </c>
      <c r="M106" s="9">
        <v>3</v>
      </c>
      <c r="N106" s="6"/>
      <c r="O106" s="6"/>
      <c r="P106" s="6"/>
      <c r="Q106" s="6"/>
      <c r="R106" s="6"/>
      <c r="S106" s="6"/>
      <c r="T106" s="6"/>
      <c r="U106" s="6"/>
      <c r="V106" s="6"/>
    </row>
    <row r="107" spans="1:22">
      <c r="A107" s="11" t="s">
        <v>110</v>
      </c>
      <c r="B107" s="12">
        <v>55</v>
      </c>
      <c r="C107" s="12">
        <v>0</v>
      </c>
      <c r="D107" s="12">
        <v>49</v>
      </c>
      <c r="E107" s="12">
        <v>0</v>
      </c>
      <c r="F107" s="8">
        <f t="shared" si="1"/>
        <v>104</v>
      </c>
      <c r="G107" s="28"/>
      <c r="H107" s="9">
        <v>3</v>
      </c>
      <c r="I107" s="9">
        <v>6</v>
      </c>
      <c r="J107" s="33">
        <v>0</v>
      </c>
      <c r="K107" s="9">
        <v>2</v>
      </c>
      <c r="L107" s="9">
        <v>2</v>
      </c>
      <c r="M107" s="9">
        <v>4</v>
      </c>
      <c r="N107" s="6"/>
      <c r="O107" s="6"/>
      <c r="P107" s="6"/>
      <c r="Q107" s="6"/>
      <c r="R107" s="6"/>
      <c r="S107" s="6"/>
      <c r="T107" s="6"/>
      <c r="U107" s="6"/>
      <c r="V107" s="6"/>
    </row>
    <row r="108" spans="1:22">
      <c r="A108" s="13" t="s">
        <v>111</v>
      </c>
      <c r="B108" s="14">
        <v>36</v>
      </c>
      <c r="C108" s="14">
        <v>0</v>
      </c>
      <c r="D108" s="14">
        <v>23</v>
      </c>
      <c r="E108" s="14">
        <v>0</v>
      </c>
      <c r="F108" s="8">
        <f t="shared" si="1"/>
        <v>59</v>
      </c>
      <c r="G108" s="29"/>
      <c r="H108" s="9">
        <v>2</v>
      </c>
      <c r="I108" s="9">
        <v>4</v>
      </c>
      <c r="J108" s="34">
        <v>0</v>
      </c>
      <c r="K108" s="9">
        <v>1</v>
      </c>
      <c r="L108" s="9">
        <v>1</v>
      </c>
      <c r="M108" s="9">
        <v>2</v>
      </c>
      <c r="N108" s="6"/>
      <c r="O108" s="6"/>
      <c r="P108" s="6"/>
      <c r="Q108" s="6"/>
      <c r="R108" s="6"/>
      <c r="S108" s="6"/>
      <c r="T108" s="6"/>
      <c r="U108" s="6"/>
      <c r="V108" s="6"/>
    </row>
    <row r="109" spans="1:22">
      <c r="A109" s="11" t="s">
        <v>112</v>
      </c>
      <c r="B109" s="12">
        <v>0</v>
      </c>
      <c r="C109" s="12"/>
      <c r="D109" s="12">
        <v>4</v>
      </c>
      <c r="E109" s="12">
        <v>20</v>
      </c>
      <c r="F109" s="8">
        <f t="shared" si="1"/>
        <v>24</v>
      </c>
      <c r="G109" s="28"/>
      <c r="H109" s="9">
        <v>2</v>
      </c>
      <c r="I109" s="9">
        <v>0</v>
      </c>
      <c r="J109" s="33">
        <v>0</v>
      </c>
      <c r="K109" s="9">
        <v>1</v>
      </c>
      <c r="L109" s="9">
        <v>1</v>
      </c>
      <c r="M109" s="9">
        <v>1</v>
      </c>
      <c r="N109" s="6"/>
      <c r="O109" s="6"/>
      <c r="P109" s="6"/>
      <c r="Q109" s="6"/>
      <c r="R109" s="6"/>
      <c r="S109" s="6"/>
      <c r="T109" s="6"/>
      <c r="U109" s="6"/>
      <c r="V109" s="6"/>
    </row>
    <row r="110" spans="1:22">
      <c r="A110" s="13" t="s">
        <v>113</v>
      </c>
      <c r="B110" s="14">
        <v>0</v>
      </c>
      <c r="C110" s="14"/>
      <c r="D110" s="14">
        <v>11</v>
      </c>
      <c r="E110" s="14">
        <v>11</v>
      </c>
      <c r="F110" s="8">
        <f t="shared" si="1"/>
        <v>22</v>
      </c>
      <c r="G110" s="29"/>
      <c r="H110" s="9">
        <v>2</v>
      </c>
      <c r="I110" s="9">
        <v>0</v>
      </c>
      <c r="J110" s="34">
        <v>0</v>
      </c>
      <c r="K110" s="9">
        <v>1</v>
      </c>
      <c r="L110" s="9">
        <v>1</v>
      </c>
      <c r="M110" s="9">
        <v>1</v>
      </c>
      <c r="N110" s="6"/>
      <c r="O110" s="6"/>
      <c r="P110" s="6"/>
      <c r="Q110" s="6"/>
      <c r="R110" s="6"/>
      <c r="S110" s="6"/>
      <c r="T110" s="6"/>
      <c r="U110" s="6"/>
      <c r="V110" s="6"/>
    </row>
    <row r="111" spans="1:22">
      <c r="A111" s="11" t="s">
        <v>114</v>
      </c>
      <c r="B111" s="12">
        <v>0</v>
      </c>
      <c r="C111" s="12">
        <v>12</v>
      </c>
      <c r="D111" s="12">
        <v>0</v>
      </c>
      <c r="E111" s="12">
        <v>16</v>
      </c>
      <c r="F111" s="8">
        <f t="shared" si="1"/>
        <v>28</v>
      </c>
      <c r="G111" s="28">
        <v>1</v>
      </c>
      <c r="H111" s="9">
        <v>2</v>
      </c>
      <c r="I111" s="9">
        <v>0</v>
      </c>
      <c r="J111" s="33">
        <v>1</v>
      </c>
      <c r="K111" s="9">
        <v>1</v>
      </c>
      <c r="L111" s="9">
        <v>1</v>
      </c>
      <c r="M111" s="9">
        <v>1</v>
      </c>
      <c r="N111" s="6"/>
      <c r="O111" s="6"/>
      <c r="P111" s="6"/>
      <c r="Q111" s="6"/>
      <c r="R111" s="6"/>
      <c r="S111" s="6"/>
      <c r="T111" s="6"/>
      <c r="U111" s="6"/>
      <c r="V111" s="6"/>
    </row>
    <row r="112" spans="1:22">
      <c r="A112" s="13" t="s">
        <v>115</v>
      </c>
      <c r="B112" s="14">
        <v>0</v>
      </c>
      <c r="C112" s="14"/>
      <c r="D112" s="14">
        <v>16</v>
      </c>
      <c r="E112" s="14">
        <v>24</v>
      </c>
      <c r="F112" s="8">
        <f t="shared" si="1"/>
        <v>40</v>
      </c>
      <c r="G112" s="29"/>
      <c r="H112" s="9">
        <v>3</v>
      </c>
      <c r="I112" s="9">
        <v>0</v>
      </c>
      <c r="J112" s="34">
        <v>0</v>
      </c>
      <c r="K112" s="9">
        <v>2</v>
      </c>
      <c r="L112" s="9">
        <v>2</v>
      </c>
      <c r="M112" s="9">
        <v>2</v>
      </c>
      <c r="N112" s="6"/>
      <c r="O112" s="6"/>
      <c r="P112" s="6"/>
      <c r="Q112" s="6"/>
      <c r="R112" s="6"/>
      <c r="S112" s="6"/>
      <c r="T112" s="6"/>
      <c r="U112" s="6"/>
      <c r="V112" s="6"/>
    </row>
    <row r="113" spans="1:22">
      <c r="A113" s="13" t="s">
        <v>116</v>
      </c>
      <c r="B113" s="14">
        <v>0</v>
      </c>
      <c r="C113" s="14"/>
      <c r="D113" s="14">
        <v>28</v>
      </c>
      <c r="E113" s="14">
        <v>0</v>
      </c>
      <c r="F113" s="8">
        <f t="shared" si="1"/>
        <v>28</v>
      </c>
      <c r="G113" s="29"/>
      <c r="H113" s="9">
        <v>3</v>
      </c>
      <c r="I113" s="9">
        <v>0</v>
      </c>
      <c r="J113" s="34">
        <v>0</v>
      </c>
      <c r="K113" s="9">
        <v>1</v>
      </c>
      <c r="L113" s="9">
        <v>1</v>
      </c>
      <c r="M113" s="9">
        <v>2</v>
      </c>
      <c r="N113" s="6"/>
      <c r="O113" s="6"/>
      <c r="P113" s="6"/>
      <c r="Q113" s="6"/>
      <c r="R113" s="6"/>
      <c r="S113" s="6"/>
      <c r="T113" s="6"/>
      <c r="U113" s="6"/>
      <c r="V113" s="6"/>
    </row>
    <row r="114" spans="1:22">
      <c r="A114" s="11" t="s">
        <v>117</v>
      </c>
      <c r="B114" s="12">
        <v>0</v>
      </c>
      <c r="C114" s="12"/>
      <c r="D114" s="12"/>
      <c r="E114" s="12">
        <v>57</v>
      </c>
      <c r="F114" s="8">
        <f t="shared" si="1"/>
        <v>57</v>
      </c>
      <c r="G114" s="28"/>
      <c r="H114" s="9">
        <v>4</v>
      </c>
      <c r="I114" s="9">
        <v>0</v>
      </c>
      <c r="J114" s="34">
        <v>0</v>
      </c>
      <c r="K114" s="9">
        <v>2</v>
      </c>
      <c r="L114" s="9">
        <v>3</v>
      </c>
      <c r="M114" s="9">
        <v>2</v>
      </c>
      <c r="N114" s="6"/>
      <c r="O114" s="6"/>
      <c r="P114" s="6"/>
      <c r="Q114" s="6"/>
      <c r="R114" s="6"/>
      <c r="S114" s="6"/>
      <c r="T114" s="6"/>
      <c r="U114" s="6"/>
      <c r="V114" s="6"/>
    </row>
    <row r="115" spans="1:22">
      <c r="A115" s="13" t="s">
        <v>118</v>
      </c>
      <c r="B115" s="14">
        <v>0</v>
      </c>
      <c r="C115" s="14"/>
      <c r="D115" s="14">
        <v>8</v>
      </c>
      <c r="E115" s="14">
        <v>27</v>
      </c>
      <c r="F115" s="8">
        <f t="shared" si="1"/>
        <v>35</v>
      </c>
      <c r="G115" s="29"/>
      <c r="H115" s="9">
        <v>3</v>
      </c>
      <c r="I115" s="9">
        <v>0</v>
      </c>
      <c r="J115" s="34">
        <v>0</v>
      </c>
      <c r="K115" s="9">
        <v>1</v>
      </c>
      <c r="L115" s="9">
        <v>2</v>
      </c>
      <c r="M115" s="9">
        <v>2</v>
      </c>
      <c r="N115" s="6"/>
      <c r="O115" s="6"/>
      <c r="P115" s="6"/>
      <c r="Q115" s="6"/>
      <c r="R115" s="6"/>
      <c r="S115" s="6"/>
      <c r="T115" s="6"/>
      <c r="U115" s="6"/>
      <c r="V115" s="6"/>
    </row>
    <row r="116" spans="1:22">
      <c r="A116" s="11" t="s">
        <v>119</v>
      </c>
      <c r="B116" s="12">
        <v>0</v>
      </c>
      <c r="C116" s="12"/>
      <c r="D116" s="12"/>
      <c r="E116" s="12">
        <v>27</v>
      </c>
      <c r="F116" s="8">
        <f t="shared" si="1"/>
        <v>27</v>
      </c>
      <c r="G116" s="28"/>
      <c r="H116" s="9">
        <v>3</v>
      </c>
      <c r="I116" s="9">
        <v>0</v>
      </c>
      <c r="J116" s="34">
        <v>0</v>
      </c>
      <c r="K116" s="9">
        <v>1</v>
      </c>
      <c r="L116" s="9">
        <v>1</v>
      </c>
      <c r="M116" s="9">
        <v>2</v>
      </c>
      <c r="N116" s="6"/>
      <c r="O116" s="6"/>
      <c r="P116" s="6"/>
      <c r="Q116" s="6"/>
      <c r="R116" s="6"/>
      <c r="S116" s="6"/>
      <c r="T116" s="6"/>
      <c r="U116" s="6"/>
      <c r="V116" s="6"/>
    </row>
    <row r="117" spans="1:22">
      <c r="A117" s="13" t="s">
        <v>120</v>
      </c>
      <c r="B117" s="14">
        <v>0</v>
      </c>
      <c r="C117" s="14"/>
      <c r="D117" s="14">
        <v>13</v>
      </c>
      <c r="E117" s="14">
        <v>10</v>
      </c>
      <c r="F117" s="8">
        <f t="shared" si="1"/>
        <v>23</v>
      </c>
      <c r="G117" s="29"/>
      <c r="H117" s="9">
        <v>3</v>
      </c>
      <c r="I117" s="9">
        <v>0</v>
      </c>
      <c r="J117" s="34">
        <v>0</v>
      </c>
      <c r="K117" s="9">
        <v>2</v>
      </c>
      <c r="L117" s="9">
        <v>1</v>
      </c>
      <c r="M117" s="9">
        <v>2</v>
      </c>
      <c r="N117" s="6"/>
      <c r="O117" s="6"/>
      <c r="P117" s="6"/>
      <c r="Q117" s="6"/>
      <c r="R117" s="6"/>
      <c r="S117" s="6"/>
      <c r="T117" s="6"/>
      <c r="U117" s="6"/>
      <c r="V117" s="6"/>
    </row>
    <row r="118" spans="1:22">
      <c r="A118" s="11" t="s">
        <v>121</v>
      </c>
      <c r="B118" s="12">
        <v>0</v>
      </c>
      <c r="C118" s="12"/>
      <c r="D118" s="12">
        <v>20</v>
      </c>
      <c r="E118" s="12">
        <v>39</v>
      </c>
      <c r="F118" s="8">
        <f t="shared" si="1"/>
        <v>59</v>
      </c>
      <c r="G118" s="28">
        <v>1</v>
      </c>
      <c r="H118" s="9">
        <v>5</v>
      </c>
      <c r="I118" s="9">
        <v>0</v>
      </c>
      <c r="J118" s="33">
        <v>1</v>
      </c>
      <c r="K118" s="9">
        <v>2</v>
      </c>
      <c r="L118" s="9">
        <v>3</v>
      </c>
      <c r="M118" s="9">
        <v>2</v>
      </c>
      <c r="N118" s="6"/>
      <c r="O118" s="6"/>
      <c r="P118" s="6"/>
      <c r="Q118" s="6"/>
      <c r="R118" s="6"/>
      <c r="S118" s="6"/>
      <c r="T118" s="6"/>
      <c r="U118" s="6"/>
      <c r="V118" s="6"/>
    </row>
    <row r="119" spans="1:22">
      <c r="A119" s="13" t="s">
        <v>122</v>
      </c>
      <c r="B119" s="14">
        <v>0</v>
      </c>
      <c r="C119" s="14">
        <v>0</v>
      </c>
      <c r="D119" s="14">
        <v>14</v>
      </c>
      <c r="E119" s="14">
        <v>36</v>
      </c>
      <c r="F119" s="8">
        <f t="shared" si="1"/>
        <v>50</v>
      </c>
      <c r="G119" s="29"/>
      <c r="H119" s="9">
        <v>5</v>
      </c>
      <c r="I119" s="9">
        <v>0</v>
      </c>
      <c r="J119" s="34">
        <v>0</v>
      </c>
      <c r="K119" s="9">
        <v>2</v>
      </c>
      <c r="L119" s="9">
        <v>3</v>
      </c>
      <c r="M119" s="9">
        <v>2</v>
      </c>
      <c r="N119" s="6"/>
      <c r="O119" s="6"/>
      <c r="P119" s="6"/>
      <c r="Q119" s="6"/>
      <c r="R119" s="6"/>
      <c r="S119" s="6"/>
      <c r="T119" s="6"/>
      <c r="U119" s="6"/>
      <c r="V119" s="6"/>
    </row>
    <row r="120" spans="1:22">
      <c r="A120" s="11" t="s">
        <v>123</v>
      </c>
      <c r="B120" s="12">
        <v>0</v>
      </c>
      <c r="C120" s="12"/>
      <c r="D120" s="12">
        <v>8</v>
      </c>
      <c r="E120" s="12">
        <v>20</v>
      </c>
      <c r="F120" s="8">
        <f t="shared" si="1"/>
        <v>28</v>
      </c>
      <c r="G120" s="28"/>
      <c r="H120" s="9">
        <v>3</v>
      </c>
      <c r="I120" s="9">
        <v>0</v>
      </c>
      <c r="J120" s="33">
        <v>0</v>
      </c>
      <c r="K120" s="9">
        <v>2</v>
      </c>
      <c r="L120" s="9">
        <v>1</v>
      </c>
      <c r="M120" s="9">
        <v>1</v>
      </c>
      <c r="N120" s="6"/>
      <c r="O120" s="6"/>
      <c r="P120" s="6"/>
      <c r="Q120" s="6"/>
      <c r="R120" s="6"/>
      <c r="S120" s="6"/>
      <c r="T120" s="6"/>
      <c r="U120" s="6"/>
      <c r="V120" s="6"/>
    </row>
    <row r="121" spans="1:22">
      <c r="A121" s="13" t="s">
        <v>124</v>
      </c>
      <c r="B121" s="14">
        <v>0</v>
      </c>
      <c r="C121" s="14">
        <v>37</v>
      </c>
      <c r="D121" s="14">
        <v>0</v>
      </c>
      <c r="E121" s="14">
        <v>0</v>
      </c>
      <c r="F121" s="8">
        <f t="shared" si="1"/>
        <v>37</v>
      </c>
      <c r="G121" s="29"/>
      <c r="H121" s="9">
        <v>3</v>
      </c>
      <c r="I121" s="9">
        <v>0</v>
      </c>
      <c r="J121" s="34">
        <v>0</v>
      </c>
      <c r="K121" s="9">
        <v>1</v>
      </c>
      <c r="L121" s="9">
        <v>2</v>
      </c>
      <c r="M121" s="9">
        <v>2</v>
      </c>
      <c r="N121" s="6"/>
      <c r="O121" s="6"/>
      <c r="P121" s="6"/>
      <c r="Q121" s="6"/>
      <c r="R121" s="6"/>
      <c r="S121" s="6"/>
      <c r="T121" s="6"/>
      <c r="U121" s="6"/>
      <c r="V121" s="6"/>
    </row>
    <row r="122" spans="1:22">
      <c r="A122" s="11" t="s">
        <v>125</v>
      </c>
      <c r="B122" s="12">
        <v>0</v>
      </c>
      <c r="C122" s="12">
        <v>0</v>
      </c>
      <c r="D122" s="12">
        <v>13</v>
      </c>
      <c r="E122" s="12">
        <v>25</v>
      </c>
      <c r="F122" s="8">
        <f>SUM(B122+C122+D122+E122)</f>
        <v>38</v>
      </c>
      <c r="G122" s="28">
        <v>1</v>
      </c>
      <c r="H122" s="9">
        <v>4</v>
      </c>
      <c r="I122" s="9">
        <v>0</v>
      </c>
      <c r="J122" s="33">
        <v>1</v>
      </c>
      <c r="K122" s="9">
        <v>2</v>
      </c>
      <c r="L122" s="9">
        <v>2</v>
      </c>
      <c r="M122" s="9">
        <v>2</v>
      </c>
      <c r="N122" s="6"/>
      <c r="O122" s="6"/>
      <c r="P122" s="6"/>
      <c r="Q122" s="6"/>
      <c r="R122" s="6"/>
      <c r="S122" s="6"/>
      <c r="T122" s="6"/>
      <c r="U122" s="6"/>
      <c r="V122" s="6"/>
    </row>
    <row r="123" spans="1:22">
      <c r="A123" s="13" t="s">
        <v>126</v>
      </c>
      <c r="B123" s="14">
        <v>0</v>
      </c>
      <c r="C123" s="14"/>
      <c r="D123" s="14"/>
      <c r="E123" s="14">
        <v>45</v>
      </c>
      <c r="F123" s="8">
        <f t="shared" si="1"/>
        <v>45</v>
      </c>
      <c r="G123" s="29"/>
      <c r="H123" s="9">
        <v>4</v>
      </c>
      <c r="I123" s="9">
        <v>0</v>
      </c>
      <c r="J123" s="34">
        <v>0</v>
      </c>
      <c r="K123" s="9">
        <v>2</v>
      </c>
      <c r="L123" s="9">
        <v>2</v>
      </c>
      <c r="M123" s="9">
        <v>2</v>
      </c>
      <c r="N123" s="6"/>
      <c r="O123" s="6"/>
      <c r="P123" s="6"/>
      <c r="Q123" s="6"/>
      <c r="R123" s="6"/>
      <c r="S123" s="6"/>
      <c r="T123" s="6"/>
      <c r="U123" s="6"/>
      <c r="V123" s="6"/>
    </row>
    <row r="124" spans="1:22" ht="12" customHeight="1" thickBot="1">
      <c r="A124" s="11" t="s">
        <v>127</v>
      </c>
      <c r="B124" s="12">
        <v>0</v>
      </c>
      <c r="C124" s="12"/>
      <c r="D124" s="12"/>
      <c r="E124" s="12">
        <v>54</v>
      </c>
      <c r="F124" s="8">
        <f t="shared" si="1"/>
        <v>54</v>
      </c>
      <c r="G124" s="50"/>
      <c r="H124" s="9">
        <v>5</v>
      </c>
      <c r="I124" s="9">
        <v>0</v>
      </c>
      <c r="J124" s="33">
        <v>0</v>
      </c>
      <c r="K124" s="9">
        <v>3</v>
      </c>
      <c r="L124" s="9">
        <v>3</v>
      </c>
      <c r="M124" s="9">
        <v>2</v>
      </c>
      <c r="N124" s="6"/>
      <c r="O124" s="6"/>
      <c r="P124" s="6"/>
      <c r="Q124" s="6"/>
      <c r="R124" s="6"/>
      <c r="S124" s="6"/>
      <c r="T124" s="6"/>
      <c r="U124" s="6"/>
      <c r="V124" s="6"/>
    </row>
    <row r="125" spans="1:22" ht="12.75" customHeight="1" thickBot="1">
      <c r="A125" s="16" t="s">
        <v>128</v>
      </c>
      <c r="B125" s="17">
        <f t="shared" ref="B125:E125" si="2">SUM(B3:B124)</f>
        <v>3148</v>
      </c>
      <c r="C125" s="17">
        <f t="shared" si="2"/>
        <v>1172</v>
      </c>
      <c r="D125" s="17">
        <f t="shared" si="2"/>
        <v>1960</v>
      </c>
      <c r="E125" s="17">
        <f t="shared" si="2"/>
        <v>11252</v>
      </c>
      <c r="F125" s="18">
        <f t="shared" ref="F125:M125" si="3">SUM(F3:F124)</f>
        <v>17532</v>
      </c>
      <c r="G125" s="51">
        <f t="shared" si="3"/>
        <v>48</v>
      </c>
      <c r="H125" s="9">
        <f t="shared" si="3"/>
        <v>1030</v>
      </c>
      <c r="I125" s="9">
        <f t="shared" si="3"/>
        <v>370</v>
      </c>
      <c r="J125" s="10">
        <f t="shared" si="3"/>
        <v>48</v>
      </c>
      <c r="K125" s="9">
        <f t="shared" si="3"/>
        <v>575</v>
      </c>
      <c r="L125" s="9">
        <f t="shared" si="3"/>
        <v>720</v>
      </c>
      <c r="M125" s="9">
        <f t="shared" si="3"/>
        <v>701</v>
      </c>
      <c r="N125" s="6"/>
      <c r="O125" s="6"/>
      <c r="P125" s="6"/>
      <c r="Q125" s="6"/>
      <c r="R125" s="6"/>
      <c r="S125" s="6"/>
      <c r="T125" s="6"/>
      <c r="U125" s="6"/>
      <c r="V125" s="6"/>
    </row>
    <row r="126" spans="1:22">
      <c r="A126" s="43"/>
      <c r="G126" s="4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</row>
    <row r="127" spans="1:22" ht="15.75" customHeight="1">
      <c r="A127" s="43"/>
      <c r="E127" s="53" t="s">
        <v>138</v>
      </c>
      <c r="F127" s="53"/>
      <c r="G127" s="53"/>
      <c r="H127" s="21">
        <v>1030</v>
      </c>
      <c r="I127" s="21">
        <v>370</v>
      </c>
      <c r="J127" s="21">
        <v>48</v>
      </c>
      <c r="K127" s="21">
        <v>575</v>
      </c>
      <c r="L127" s="21">
        <v>720</v>
      </c>
      <c r="M127" s="21">
        <v>701</v>
      </c>
      <c r="N127" s="6"/>
      <c r="O127" s="6"/>
      <c r="P127" s="6"/>
      <c r="Q127" s="6"/>
      <c r="R127" s="6"/>
      <c r="S127" s="6"/>
      <c r="T127" s="6"/>
      <c r="U127" s="6"/>
      <c r="V127" s="6"/>
    </row>
    <row r="128" spans="1:22">
      <c r="A128" s="43"/>
      <c r="E128" s="20"/>
      <c r="F128" s="20"/>
      <c r="G128" s="48"/>
      <c r="H128" s="22"/>
      <c r="I128" s="22"/>
      <c r="J128" s="22"/>
      <c r="K128" s="22"/>
      <c r="L128" s="22"/>
      <c r="M128" s="22"/>
      <c r="N128" s="6"/>
      <c r="O128" s="6"/>
      <c r="P128" s="6"/>
      <c r="Q128" s="6"/>
      <c r="R128" s="6"/>
      <c r="S128" s="6"/>
      <c r="T128" s="6"/>
      <c r="U128" s="6"/>
      <c r="V128" s="6"/>
    </row>
    <row r="129" spans="1:22" ht="15.75" customHeight="1">
      <c r="A129" s="43"/>
      <c r="E129" s="53" t="s">
        <v>129</v>
      </c>
      <c r="F129" s="53"/>
      <c r="G129" s="53"/>
      <c r="H129" s="21">
        <v>40</v>
      </c>
      <c r="I129" s="21">
        <v>40</v>
      </c>
      <c r="J129" s="21">
        <v>40</v>
      </c>
      <c r="K129" s="21">
        <v>20</v>
      </c>
      <c r="L129" s="21">
        <v>20</v>
      </c>
      <c r="M129" s="21">
        <v>40</v>
      </c>
      <c r="N129" s="6"/>
      <c r="O129" s="6"/>
      <c r="P129" s="6"/>
      <c r="Q129" s="6"/>
      <c r="R129" s="6"/>
      <c r="S129" s="6"/>
      <c r="T129" s="6"/>
      <c r="U129" s="6"/>
      <c r="V129" s="6"/>
    </row>
    <row r="130" spans="1:22">
      <c r="A130" s="43"/>
      <c r="E130" s="20"/>
      <c r="F130" s="20"/>
      <c r="G130" s="48"/>
      <c r="H130" s="22"/>
      <c r="I130" s="22"/>
      <c r="J130" s="22"/>
      <c r="K130" s="22"/>
      <c r="L130" s="22"/>
      <c r="M130" s="22"/>
      <c r="N130" s="6"/>
      <c r="O130" s="6"/>
      <c r="P130" s="6"/>
      <c r="Q130" s="6"/>
      <c r="R130" s="6"/>
      <c r="S130" s="6"/>
      <c r="T130" s="6"/>
      <c r="U130" s="6"/>
      <c r="V130" s="6"/>
    </row>
    <row r="131" spans="1:22" ht="15.75" customHeight="1">
      <c r="A131" s="43"/>
      <c r="E131" s="53" t="s">
        <v>130</v>
      </c>
      <c r="F131" s="53"/>
      <c r="G131" s="53"/>
      <c r="H131" s="21">
        <f>H127*H129</f>
        <v>41200</v>
      </c>
      <c r="I131" s="21">
        <f t="shared" ref="I131:M131" si="4">I127*I129</f>
        <v>14800</v>
      </c>
      <c r="J131" s="21">
        <f t="shared" si="4"/>
        <v>1920</v>
      </c>
      <c r="K131" s="21">
        <f t="shared" si="4"/>
        <v>11500</v>
      </c>
      <c r="L131" s="21">
        <f t="shared" si="4"/>
        <v>14400</v>
      </c>
      <c r="M131" s="21">
        <f t="shared" si="4"/>
        <v>28040</v>
      </c>
      <c r="N131" s="6"/>
      <c r="O131" s="6"/>
      <c r="P131" s="6"/>
      <c r="Q131" s="6"/>
      <c r="R131" s="6"/>
      <c r="S131" s="6"/>
      <c r="T131" s="6"/>
      <c r="U131" s="6"/>
      <c r="V131" s="6"/>
    </row>
    <row r="132" spans="1:22" ht="60">
      <c r="A132" s="43"/>
      <c r="G132" s="48"/>
      <c r="H132" s="5" t="s">
        <v>140</v>
      </c>
      <c r="I132" s="5" t="s">
        <v>141</v>
      </c>
      <c r="J132" s="5" t="s">
        <v>142</v>
      </c>
      <c r="K132" s="5" t="s">
        <v>135</v>
      </c>
      <c r="L132" s="5" t="s">
        <v>136</v>
      </c>
      <c r="M132" s="5" t="s">
        <v>137</v>
      </c>
      <c r="N132" s="6"/>
      <c r="O132" s="6"/>
      <c r="P132" s="6"/>
      <c r="Q132" s="6"/>
      <c r="R132" s="6"/>
      <c r="S132" s="6"/>
      <c r="T132" s="6"/>
      <c r="U132" s="6"/>
      <c r="V132" s="6"/>
    </row>
    <row r="133" spans="1:22">
      <c r="A133" s="43"/>
      <c r="G133" s="48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>
      <c r="A134" s="43"/>
      <c r="G134" s="48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>
      <c r="A135" s="43"/>
      <c r="G135" s="48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>
      <c r="A136" s="43"/>
      <c r="G136" s="48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>
      <c r="A137" s="43"/>
      <c r="G137" s="48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>
      <c r="A138" s="43"/>
      <c r="G138" s="4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>
      <c r="A139" s="43"/>
      <c r="G139" s="4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>
      <c r="A140" s="43"/>
      <c r="G140" s="48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>
      <c r="A141" s="43"/>
      <c r="G141" s="48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>
      <c r="A142" s="43"/>
      <c r="G142" s="48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>
      <c r="A143" s="43"/>
      <c r="G143" s="48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>
      <c r="A144" s="43"/>
      <c r="G144" s="48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>
      <c r="A145" s="43"/>
      <c r="G145" s="48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>
      <c r="A146" s="43"/>
      <c r="G146" s="48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>
      <c r="A147" s="43"/>
      <c r="G147" s="48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>
      <c r="A148" s="43"/>
      <c r="G148" s="48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>
      <c r="A149" s="43"/>
      <c r="G149" s="48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>
      <c r="A150" s="43"/>
      <c r="G150" s="48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>
      <c r="A151" s="43"/>
      <c r="G151" s="48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>
      <c r="A152" s="43"/>
      <c r="G152" s="48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>
      <c r="A153" s="43"/>
      <c r="G153" s="48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>
      <c r="A154" s="43"/>
      <c r="G154" s="48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>
      <c r="A155" s="43"/>
      <c r="G155" s="48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>
      <c r="A156" s="43"/>
      <c r="G156" s="48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</row>
    <row r="157" spans="1:22">
      <c r="A157" s="43"/>
      <c r="G157" s="48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</row>
    <row r="158" spans="1:22">
      <c r="A158" s="43"/>
      <c r="G158" s="48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</row>
    <row r="159" spans="1:22">
      <c r="A159" s="43"/>
      <c r="G159" s="48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</row>
    <row r="160" spans="1:22">
      <c r="A160" s="43"/>
      <c r="G160" s="48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</row>
    <row r="161" spans="1:22">
      <c r="A161" s="43"/>
      <c r="G161" s="48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</row>
    <row r="162" spans="1:22">
      <c r="A162" s="43"/>
      <c r="G162" s="48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</row>
    <row r="163" spans="1:22">
      <c r="A163" s="43"/>
      <c r="G163" s="48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</row>
    <row r="164" spans="1:22">
      <c r="A164" s="43"/>
      <c r="G164" s="48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</row>
    <row r="165" spans="1:22">
      <c r="A165" s="43"/>
      <c r="G165" s="48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</row>
    <row r="166" spans="1:22">
      <c r="A166" s="43"/>
      <c r="G166" s="48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</row>
    <row r="167" spans="1:22">
      <c r="A167" s="43"/>
      <c r="G167" s="48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</row>
    <row r="168" spans="1:22">
      <c r="A168" s="43"/>
      <c r="G168" s="48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</row>
    <row r="169" spans="1:22">
      <c r="A169" s="43"/>
      <c r="G169" s="48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</row>
    <row r="170" spans="1:22">
      <c r="A170" s="43"/>
      <c r="G170" s="48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</row>
    <row r="171" spans="1:22">
      <c r="A171" s="43"/>
      <c r="G171" s="48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</row>
    <row r="172" spans="1:22">
      <c r="A172" s="43"/>
      <c r="G172" s="48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>
      <c r="A173" s="43"/>
      <c r="G173" s="48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</row>
    <row r="174" spans="1:22">
      <c r="A174" s="43"/>
      <c r="G174" s="48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22">
      <c r="A175" s="43"/>
      <c r="G175" s="48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</row>
    <row r="176" spans="1:22">
      <c r="A176" s="43"/>
      <c r="G176" s="48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</row>
    <row r="177" spans="1:22">
      <c r="A177" s="43"/>
      <c r="G177" s="48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</row>
    <row r="178" spans="1:22">
      <c r="A178" s="43"/>
      <c r="G178" s="48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22">
      <c r="A179" s="43"/>
      <c r="G179" s="48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22">
      <c r="A180" s="43"/>
      <c r="G180" s="48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22">
      <c r="A181" s="43"/>
      <c r="G181" s="48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22">
      <c r="A182" s="43"/>
      <c r="G182" s="48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22">
      <c r="A183" s="43"/>
      <c r="G183" s="48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</row>
    <row r="184" spans="1:22">
      <c r="A184" s="43"/>
      <c r="G184" s="48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22">
      <c r="A185" s="43"/>
      <c r="G185" s="48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22">
      <c r="A186" s="43"/>
      <c r="G186" s="48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>
      <c r="A187" s="43"/>
      <c r="G187" s="48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</row>
    <row r="188" spans="1:22">
      <c r="A188" s="43"/>
      <c r="G188" s="48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22">
      <c r="A189" s="43"/>
      <c r="G189" s="48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22">
      <c r="A190" s="43"/>
      <c r="G190" s="48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22">
      <c r="A191" s="43"/>
      <c r="G191" s="48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22">
      <c r="A192" s="43"/>
      <c r="G192" s="48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1:22">
      <c r="A193" s="43"/>
      <c r="G193" s="48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>
      <c r="A194" s="43"/>
      <c r="G194" s="48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22">
      <c r="A195" s="43"/>
      <c r="G195" s="48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22">
      <c r="A196" s="43"/>
      <c r="G196" s="48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22">
      <c r="A197" s="43"/>
      <c r="G197" s="48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</row>
    <row r="198" spans="1:22">
      <c r="A198" s="43"/>
      <c r="G198" s="48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22">
      <c r="A199" s="43"/>
      <c r="G199" s="48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22">
      <c r="A200" s="43"/>
      <c r="G200" s="48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22">
      <c r="A201" s="43"/>
      <c r="G201" s="48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22">
      <c r="A202" s="43"/>
      <c r="G202" s="48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22">
      <c r="A203" s="43"/>
      <c r="G203" s="48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</row>
    <row r="204" spans="1:22">
      <c r="A204" s="43"/>
      <c r="G204" s="48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</row>
    <row r="205" spans="1:22">
      <c r="A205" s="43"/>
      <c r="G205" s="48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</row>
    <row r="206" spans="1:22">
      <c r="A206" s="43"/>
      <c r="G206" s="48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</row>
    <row r="207" spans="1:22">
      <c r="A207" s="43"/>
      <c r="G207" s="48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</row>
    <row r="208" spans="1:22">
      <c r="A208" s="43"/>
      <c r="G208" s="48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</row>
    <row r="209" spans="1:22">
      <c r="A209" s="43"/>
      <c r="G209" s="48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</row>
    <row r="210" spans="1:22">
      <c r="A210" s="43"/>
      <c r="G210" s="48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</row>
    <row r="211" spans="1:22">
      <c r="A211" s="43"/>
      <c r="G211" s="48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22">
      <c r="A212" s="43"/>
      <c r="G212" s="48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22">
      <c r="A213" s="43"/>
      <c r="G213" s="48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22">
      <c r="A214" s="43"/>
      <c r="G214" s="48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</row>
    <row r="215" spans="1:22">
      <c r="A215" s="43"/>
      <c r="G215" s="48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22">
      <c r="A216" s="43"/>
      <c r="G216" s="48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</row>
    <row r="217" spans="1:22">
      <c r="A217" s="43"/>
      <c r="G217" s="48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22">
      <c r="A218" s="43"/>
      <c r="G218" s="48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22">
      <c r="A219" s="43"/>
      <c r="G219" s="48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</row>
    <row r="220" spans="1:22">
      <c r="A220" s="43"/>
      <c r="G220" s="48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</row>
    <row r="221" spans="1:22">
      <c r="A221" s="43"/>
      <c r="G221" s="48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</row>
    <row r="222" spans="1:22">
      <c r="A222" s="43"/>
      <c r="G222" s="48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</row>
    <row r="223" spans="1:22">
      <c r="A223" s="43"/>
      <c r="G223" s="48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</row>
    <row r="224" spans="1:22">
      <c r="A224" s="43"/>
      <c r="G224" s="48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</row>
    <row r="225" spans="1:22">
      <c r="A225" s="43"/>
      <c r="G225" s="48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</row>
    <row r="226" spans="1:22">
      <c r="A226" s="43"/>
      <c r="G226" s="48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</row>
    <row r="227" spans="1:22">
      <c r="A227" s="43"/>
      <c r="G227" s="48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</row>
    <row r="228" spans="1:22">
      <c r="A228" s="43"/>
      <c r="G228" s="48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</row>
    <row r="229" spans="1:22">
      <c r="A229" s="43"/>
      <c r="G229" s="48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</row>
    <row r="230" spans="1:22">
      <c r="A230" s="43"/>
      <c r="G230" s="48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</row>
    <row r="231" spans="1:22">
      <c r="A231" s="43"/>
      <c r="G231" s="48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22">
      <c r="A232" s="43"/>
      <c r="G232" s="48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</row>
    <row r="233" spans="1:22">
      <c r="A233" s="43"/>
      <c r="G233" s="48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</row>
    <row r="234" spans="1:22">
      <c r="A234" s="43"/>
      <c r="G234" s="48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</row>
    <row r="235" spans="1:22">
      <c r="A235" s="43"/>
      <c r="G235" s="48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</row>
    <row r="236" spans="1:22">
      <c r="A236" s="43"/>
      <c r="G236" s="48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22">
      <c r="A237" s="43"/>
      <c r="G237" s="48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</row>
    <row r="238" spans="1:22">
      <c r="A238" s="43"/>
      <c r="G238" s="48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</row>
    <row r="239" spans="1:22">
      <c r="A239" s="43"/>
      <c r="G239" s="48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</row>
    <row r="240" spans="1:22">
      <c r="A240" s="43"/>
      <c r="G240" s="48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</row>
    <row r="241" spans="1:22">
      <c r="A241" s="43"/>
      <c r="G241" s="48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</row>
    <row r="242" spans="1:22">
      <c r="A242" s="43"/>
      <c r="G242" s="48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</row>
    <row r="243" spans="1:22">
      <c r="A243" s="43"/>
      <c r="G243" s="48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</row>
    <row r="244" spans="1:22">
      <c r="A244" s="43"/>
      <c r="G244" s="48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</row>
    <row r="245" spans="1:22">
      <c r="A245" s="43"/>
      <c r="G245" s="48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</row>
    <row r="246" spans="1:22">
      <c r="A246" s="43"/>
      <c r="G246" s="48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</row>
    <row r="247" spans="1:22">
      <c r="A247" s="43"/>
      <c r="G247" s="48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</row>
    <row r="248" spans="1:22">
      <c r="A248" s="43"/>
      <c r="G248" s="48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</row>
    <row r="249" spans="1:22">
      <c r="A249" s="43"/>
      <c r="G249" s="48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</row>
    <row r="250" spans="1:22">
      <c r="A250" s="43"/>
      <c r="G250" s="48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</row>
    <row r="251" spans="1:22">
      <c r="A251" s="43"/>
      <c r="G251" s="48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</row>
    <row r="252" spans="1:22">
      <c r="A252" s="43"/>
      <c r="G252" s="48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</row>
    <row r="253" spans="1:22">
      <c r="A253" s="43"/>
      <c r="G253" s="48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</row>
    <row r="254" spans="1:22">
      <c r="A254" s="43"/>
      <c r="G254" s="48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</row>
    <row r="255" spans="1:22">
      <c r="A255" s="43"/>
      <c r="G255" s="48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</row>
    <row r="256" spans="1:22">
      <c r="A256" s="43"/>
      <c r="G256" s="48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</row>
    <row r="257" spans="1:22">
      <c r="A257" s="43"/>
      <c r="G257" s="48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</row>
    <row r="258" spans="1:22">
      <c r="A258" s="43"/>
      <c r="G258" s="48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</row>
    <row r="259" spans="1:22">
      <c r="A259" s="43"/>
      <c r="G259" s="48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</row>
    <row r="260" spans="1:22">
      <c r="A260" s="43"/>
      <c r="G260" s="48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</row>
    <row r="261" spans="1:22">
      <c r="A261" s="43"/>
      <c r="G261" s="48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</row>
    <row r="262" spans="1:22">
      <c r="A262" s="43"/>
      <c r="G262" s="48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</row>
    <row r="263" spans="1:22">
      <c r="A263" s="43"/>
      <c r="G263" s="48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</row>
    <row r="264" spans="1:22">
      <c r="A264" s="43"/>
      <c r="G264" s="48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</row>
    <row r="265" spans="1:22">
      <c r="A265" s="43"/>
      <c r="G265" s="48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</row>
    <row r="266" spans="1:22">
      <c r="A266" s="43"/>
      <c r="G266" s="48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</row>
    <row r="267" spans="1:22">
      <c r="A267" s="43"/>
      <c r="G267" s="48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</row>
    <row r="268" spans="1:22">
      <c r="A268" s="43"/>
      <c r="G268" s="48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</row>
    <row r="269" spans="1:22">
      <c r="A269" s="43"/>
      <c r="G269" s="48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</row>
    <row r="270" spans="1:22">
      <c r="A270" s="43"/>
      <c r="G270" s="48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</row>
    <row r="271" spans="1:22">
      <c r="A271" s="43"/>
      <c r="G271" s="48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</row>
    <row r="272" spans="1:22">
      <c r="A272" s="43"/>
      <c r="G272" s="48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</row>
    <row r="273" spans="1:22">
      <c r="A273" s="43"/>
      <c r="G273" s="48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</row>
    <row r="274" spans="1:22">
      <c r="A274" s="43"/>
      <c r="G274" s="48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</row>
    <row r="275" spans="1:22">
      <c r="A275" s="43"/>
      <c r="G275" s="48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</row>
    <row r="276" spans="1:22">
      <c r="A276" s="43"/>
      <c r="G276" s="48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</row>
    <row r="277" spans="1:22">
      <c r="A277" s="43"/>
      <c r="G277" s="48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</row>
    <row r="278" spans="1:22">
      <c r="A278" s="43"/>
      <c r="G278" s="48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</row>
    <row r="279" spans="1:22">
      <c r="A279" s="43"/>
      <c r="G279" s="48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</row>
    <row r="280" spans="1:22">
      <c r="A280" s="43"/>
      <c r="G280" s="48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</row>
    <row r="281" spans="1:22">
      <c r="A281" s="43"/>
      <c r="G281" s="48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</row>
    <row r="282" spans="1:22">
      <c r="A282" s="43"/>
      <c r="G282" s="48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</row>
    <row r="283" spans="1:22">
      <c r="A283" s="43"/>
      <c r="G283" s="48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</row>
    <row r="284" spans="1:22">
      <c r="A284" s="43"/>
      <c r="G284" s="48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</row>
    <row r="285" spans="1:22">
      <c r="A285" s="43"/>
      <c r="G285" s="48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</row>
    <row r="286" spans="1:22">
      <c r="A286" s="43"/>
      <c r="G286" s="48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</row>
    <row r="287" spans="1:22">
      <c r="A287" s="43"/>
      <c r="G287" s="48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</row>
    <row r="288" spans="1:22">
      <c r="A288" s="43"/>
      <c r="G288" s="48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</row>
    <row r="289" spans="1:22">
      <c r="A289" s="43"/>
      <c r="G289" s="48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</row>
    <row r="290" spans="1:22">
      <c r="A290" s="43"/>
      <c r="G290" s="48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</row>
    <row r="291" spans="1:22">
      <c r="A291" s="43"/>
      <c r="G291" s="48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</row>
    <row r="292" spans="1:22">
      <c r="A292" s="43"/>
      <c r="G292" s="48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</row>
    <row r="293" spans="1:22">
      <c r="A293" s="43"/>
      <c r="G293" s="48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</row>
    <row r="294" spans="1:22">
      <c r="A294" s="43"/>
      <c r="G294" s="48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</row>
    <row r="295" spans="1:22">
      <c r="A295" s="43"/>
      <c r="G295" s="48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</row>
    <row r="296" spans="1:22">
      <c r="A296" s="43"/>
      <c r="G296" s="48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</row>
    <row r="297" spans="1:22">
      <c r="A297" s="43"/>
      <c r="G297" s="48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</row>
    <row r="298" spans="1:22">
      <c r="A298" s="43"/>
      <c r="G298" s="48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</row>
    <row r="299" spans="1:22">
      <c r="A299" s="43"/>
      <c r="G299" s="48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</row>
    <row r="300" spans="1:22">
      <c r="A300" s="43"/>
      <c r="G300" s="48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</row>
    <row r="301" spans="1:22">
      <c r="A301" s="43"/>
      <c r="G301" s="48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</row>
    <row r="302" spans="1:22">
      <c r="A302" s="43"/>
      <c r="G302" s="48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</row>
    <row r="303" spans="1:22">
      <c r="A303" s="43"/>
      <c r="G303" s="48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</row>
    <row r="304" spans="1:22">
      <c r="A304" s="43"/>
      <c r="G304" s="48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</row>
    <row r="305" spans="1:22">
      <c r="A305" s="43"/>
      <c r="G305" s="48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</row>
    <row r="306" spans="1:22">
      <c r="A306" s="43"/>
      <c r="G306" s="48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</row>
    <row r="307" spans="1:22">
      <c r="A307" s="43"/>
      <c r="G307" s="48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</row>
    <row r="308" spans="1:22">
      <c r="A308" s="43"/>
      <c r="G308" s="48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</row>
    <row r="309" spans="1:22">
      <c r="A309" s="43"/>
      <c r="G309" s="48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</row>
    <row r="310" spans="1:22">
      <c r="A310" s="43"/>
      <c r="G310" s="48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</row>
    <row r="311" spans="1:22">
      <c r="A311" s="43"/>
      <c r="G311" s="48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</row>
    <row r="312" spans="1:22">
      <c r="A312" s="43"/>
      <c r="G312" s="48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</row>
    <row r="313" spans="1:22">
      <c r="A313" s="43"/>
      <c r="G313" s="48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</row>
    <row r="314" spans="1:22">
      <c r="A314" s="43"/>
      <c r="G314" s="48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</row>
    <row r="315" spans="1:22">
      <c r="A315" s="43"/>
      <c r="G315" s="48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</row>
    <row r="316" spans="1:22">
      <c r="A316" s="43"/>
      <c r="G316" s="48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</row>
    <row r="317" spans="1:22">
      <c r="A317" s="43"/>
      <c r="G317" s="48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</row>
    <row r="318" spans="1:22">
      <c r="A318" s="43"/>
      <c r="G318" s="48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</row>
    <row r="319" spans="1:22">
      <c r="A319" s="43"/>
      <c r="G319" s="48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</row>
    <row r="320" spans="1:22">
      <c r="A320" s="43"/>
      <c r="G320" s="48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</row>
    <row r="321" spans="1:22">
      <c r="A321" s="43"/>
      <c r="G321" s="48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</row>
    <row r="322" spans="1:22">
      <c r="A322" s="43"/>
      <c r="G322" s="48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</row>
    <row r="323" spans="1:22">
      <c r="A323" s="43"/>
      <c r="G323" s="48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</row>
    <row r="324" spans="1:22">
      <c r="A324" s="43"/>
      <c r="G324" s="48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</row>
    <row r="325" spans="1:22">
      <c r="A325" s="43"/>
      <c r="G325" s="48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</row>
    <row r="326" spans="1:22">
      <c r="A326" s="43"/>
      <c r="G326" s="48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</row>
    <row r="327" spans="1:22">
      <c r="A327" s="43"/>
      <c r="G327" s="48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</row>
    <row r="328" spans="1:22">
      <c r="A328" s="43"/>
      <c r="G328" s="48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</row>
    <row r="329" spans="1:22">
      <c r="A329" s="43"/>
      <c r="G329" s="48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</row>
    <row r="330" spans="1:22">
      <c r="A330" s="43"/>
      <c r="G330" s="48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</row>
    <row r="331" spans="1:22">
      <c r="A331" s="43"/>
      <c r="G331" s="48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</row>
    <row r="332" spans="1:22">
      <c r="A332" s="43"/>
      <c r="G332" s="48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</row>
    <row r="333" spans="1:22">
      <c r="A333" s="43"/>
      <c r="G333" s="48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</row>
    <row r="334" spans="1:22">
      <c r="A334" s="43"/>
      <c r="G334" s="48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</row>
    <row r="335" spans="1:22">
      <c r="A335" s="43"/>
      <c r="G335" s="48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</row>
    <row r="336" spans="1:22">
      <c r="A336" s="43"/>
      <c r="G336" s="48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</row>
    <row r="337" spans="1:22">
      <c r="A337" s="43"/>
      <c r="G337" s="48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</row>
    <row r="338" spans="1:22">
      <c r="A338" s="43"/>
      <c r="G338" s="48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</row>
    <row r="339" spans="1:22">
      <c r="A339" s="43"/>
      <c r="G339" s="48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</row>
    <row r="340" spans="1:22">
      <c r="A340" s="43"/>
      <c r="G340" s="48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</row>
    <row r="341" spans="1:22">
      <c r="A341" s="43"/>
      <c r="G341" s="48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</row>
    <row r="342" spans="1:22">
      <c r="A342" s="43"/>
      <c r="G342" s="48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</row>
    <row r="343" spans="1:22">
      <c r="A343" s="43"/>
      <c r="G343" s="48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</row>
    <row r="344" spans="1:22">
      <c r="A344" s="43"/>
      <c r="G344" s="48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</row>
    <row r="345" spans="1:22">
      <c r="A345" s="43"/>
      <c r="G345" s="48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</row>
    <row r="346" spans="1:22">
      <c r="A346" s="43"/>
      <c r="G346" s="48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</row>
    <row r="347" spans="1:22">
      <c r="A347" s="43"/>
      <c r="G347" s="48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</row>
    <row r="348" spans="1:22">
      <c r="A348" s="43"/>
      <c r="G348" s="48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</row>
    <row r="349" spans="1:22">
      <c r="A349" s="43"/>
      <c r="G349" s="48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</row>
    <row r="350" spans="1:22">
      <c r="A350" s="43"/>
      <c r="G350" s="48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</row>
    <row r="351" spans="1:22">
      <c r="A351" s="43"/>
      <c r="G351" s="48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</row>
    <row r="352" spans="1:22">
      <c r="A352" s="43"/>
      <c r="G352" s="48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</row>
    <row r="353" spans="1:22">
      <c r="A353" s="43"/>
      <c r="G353" s="48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</row>
    <row r="354" spans="1:22">
      <c r="A354" s="43"/>
      <c r="G354" s="48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</row>
    <row r="355" spans="1:22">
      <c r="A355" s="43"/>
      <c r="G355" s="48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</row>
    <row r="356" spans="1:22">
      <c r="A356" s="43"/>
      <c r="G356" s="48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</row>
    <row r="357" spans="1:22">
      <c r="A357" s="43"/>
      <c r="G357" s="48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</row>
    <row r="358" spans="1:22">
      <c r="A358" s="43"/>
      <c r="G358" s="48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</row>
    <row r="359" spans="1:22">
      <c r="A359" s="43"/>
      <c r="G359" s="48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</row>
    <row r="360" spans="1:22">
      <c r="A360" s="43"/>
      <c r="G360" s="48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</row>
    <row r="361" spans="1:22">
      <c r="A361" s="43"/>
      <c r="G361" s="48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</row>
    <row r="362" spans="1:22">
      <c r="A362" s="43"/>
      <c r="G362" s="48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</row>
    <row r="363" spans="1:22">
      <c r="A363" s="43"/>
      <c r="G363" s="48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</row>
    <row r="364" spans="1:22">
      <c r="A364" s="43"/>
      <c r="G364" s="48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</row>
    <row r="365" spans="1:22">
      <c r="A365" s="43"/>
      <c r="G365" s="48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</row>
    <row r="366" spans="1:22">
      <c r="A366" s="43"/>
      <c r="G366" s="48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</row>
    <row r="367" spans="1:22">
      <c r="A367" s="43"/>
      <c r="G367" s="48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</row>
    <row r="368" spans="1:22">
      <c r="A368" s="43"/>
      <c r="G368" s="48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</row>
    <row r="369" spans="1:22">
      <c r="A369" s="43"/>
      <c r="G369" s="48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</row>
    <row r="370" spans="1:22">
      <c r="A370" s="43"/>
      <c r="G370" s="48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</row>
    <row r="371" spans="1:22">
      <c r="A371" s="43"/>
      <c r="G371" s="48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</row>
    <row r="372" spans="1:22">
      <c r="A372" s="43"/>
      <c r="G372" s="48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</row>
    <row r="373" spans="1:22">
      <c r="A373" s="43"/>
      <c r="G373" s="48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</row>
    <row r="374" spans="1:22">
      <c r="A374" s="43"/>
      <c r="G374" s="48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</row>
    <row r="375" spans="1:22">
      <c r="A375" s="43"/>
      <c r="G375" s="48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</row>
    <row r="376" spans="1:22">
      <c r="A376" s="43"/>
      <c r="G376" s="48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</row>
    <row r="377" spans="1:22">
      <c r="A377" s="43"/>
      <c r="G377" s="48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</row>
    <row r="378" spans="1:22">
      <c r="A378" s="43"/>
      <c r="G378" s="48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</row>
    <row r="379" spans="1:22">
      <c r="A379" s="43"/>
      <c r="G379" s="48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</row>
    <row r="380" spans="1:22">
      <c r="A380" s="43"/>
      <c r="G380" s="48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</row>
    <row r="381" spans="1:22">
      <c r="A381" s="43"/>
      <c r="G381" s="48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</row>
    <row r="382" spans="1:22">
      <c r="A382" s="43"/>
      <c r="G382" s="48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</row>
    <row r="383" spans="1:22">
      <c r="A383" s="43"/>
      <c r="G383" s="48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</row>
    <row r="384" spans="1:22">
      <c r="A384" s="43"/>
      <c r="G384" s="48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</row>
    <row r="385" spans="1:22">
      <c r="A385" s="43"/>
      <c r="G385" s="48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</row>
    <row r="386" spans="1:22">
      <c r="A386" s="43"/>
      <c r="G386" s="48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</row>
    <row r="387" spans="1:22">
      <c r="A387" s="43"/>
      <c r="G387" s="48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</row>
    <row r="388" spans="1:22">
      <c r="A388" s="43"/>
      <c r="G388" s="48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</row>
    <row r="389" spans="1:22">
      <c r="A389" s="43"/>
      <c r="G389" s="48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</row>
    <row r="390" spans="1:22">
      <c r="A390" s="43"/>
      <c r="G390" s="48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</row>
    <row r="391" spans="1:22">
      <c r="A391" s="43"/>
      <c r="G391" s="48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</row>
    <row r="392" spans="1:22">
      <c r="A392" s="43"/>
      <c r="G392" s="48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</row>
    <row r="393" spans="1:22">
      <c r="A393" s="43"/>
      <c r="G393" s="48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</row>
    <row r="394" spans="1:22">
      <c r="A394" s="43"/>
      <c r="G394" s="48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</row>
    <row r="395" spans="1:22">
      <c r="A395" s="43"/>
      <c r="G395" s="48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</row>
    <row r="396" spans="1:22">
      <c r="A396" s="43"/>
      <c r="G396" s="48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</row>
    <row r="397" spans="1:22">
      <c r="A397" s="43"/>
      <c r="G397" s="48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</row>
    <row r="398" spans="1:22">
      <c r="A398" s="43"/>
      <c r="G398" s="48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</row>
    <row r="399" spans="1:22">
      <c r="A399" s="43"/>
      <c r="G399" s="48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</row>
    <row r="400" spans="1:22">
      <c r="A400" s="43"/>
      <c r="G400" s="48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</row>
    <row r="401" spans="1:22">
      <c r="A401" s="43"/>
      <c r="G401" s="48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</row>
    <row r="402" spans="1:22">
      <c r="A402" s="43"/>
      <c r="G402" s="48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</row>
    <row r="403" spans="1:22">
      <c r="A403" s="43"/>
      <c r="G403" s="48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</row>
    <row r="404" spans="1:22">
      <c r="A404" s="43"/>
      <c r="G404" s="48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</row>
    <row r="405" spans="1:22">
      <c r="A405" s="43"/>
      <c r="G405" s="48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</row>
    <row r="406" spans="1:22">
      <c r="A406" s="43"/>
      <c r="G406" s="48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</row>
    <row r="407" spans="1:22">
      <c r="A407" s="43"/>
      <c r="G407" s="48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</row>
    <row r="408" spans="1:22">
      <c r="A408" s="43"/>
      <c r="G408" s="48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>
      <c r="A409" s="43"/>
      <c r="G409" s="48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</row>
    <row r="410" spans="1:22">
      <c r="A410" s="43"/>
      <c r="G410" s="48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</row>
    <row r="411" spans="1:22">
      <c r="A411" s="43"/>
      <c r="G411" s="48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</row>
    <row r="412" spans="1:22">
      <c r="A412" s="43"/>
      <c r="G412" s="48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</row>
    <row r="413" spans="1:22">
      <c r="A413" s="43"/>
      <c r="G413" s="48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</row>
    <row r="414" spans="1:22">
      <c r="A414" s="43"/>
      <c r="G414" s="48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</row>
    <row r="415" spans="1:22">
      <c r="A415" s="43"/>
      <c r="G415" s="48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</row>
    <row r="416" spans="1:22">
      <c r="A416" s="43"/>
      <c r="G416" s="48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</row>
    <row r="417" spans="1:22">
      <c r="A417" s="43"/>
      <c r="G417" s="48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</row>
    <row r="418" spans="1:22">
      <c r="A418" s="43"/>
      <c r="G418" s="48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</row>
    <row r="419" spans="1:22">
      <c r="A419" s="43"/>
      <c r="G419" s="48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</row>
    <row r="420" spans="1:22">
      <c r="A420" s="43"/>
      <c r="G420" s="48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</row>
    <row r="421" spans="1:22">
      <c r="A421" s="43"/>
      <c r="G421" s="48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</row>
    <row r="422" spans="1:22">
      <c r="A422" s="43"/>
      <c r="G422" s="48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</row>
    <row r="423" spans="1:22">
      <c r="A423" s="43"/>
      <c r="G423" s="48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</row>
    <row r="424" spans="1:22">
      <c r="A424" s="43"/>
      <c r="G424" s="48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</row>
    <row r="425" spans="1:22">
      <c r="A425" s="43"/>
      <c r="G425" s="48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</row>
    <row r="426" spans="1:22">
      <c r="A426" s="43"/>
      <c r="G426" s="48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</row>
    <row r="427" spans="1:22">
      <c r="A427" s="43"/>
      <c r="G427" s="48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</row>
    <row r="428" spans="1:22">
      <c r="A428" s="43"/>
      <c r="G428" s="48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</row>
    <row r="429" spans="1:22">
      <c r="A429" s="43"/>
      <c r="G429" s="48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</row>
    <row r="430" spans="1:22">
      <c r="A430" s="43"/>
      <c r="G430" s="48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</row>
    <row r="431" spans="1:22">
      <c r="A431" s="43"/>
      <c r="G431" s="48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</row>
    <row r="432" spans="1:22">
      <c r="A432" s="43"/>
      <c r="G432" s="48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</row>
    <row r="433" spans="1:22">
      <c r="A433" s="43"/>
      <c r="G433" s="48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</row>
    <row r="434" spans="1:22">
      <c r="A434" s="43"/>
      <c r="G434" s="48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</row>
    <row r="435" spans="1:22">
      <c r="A435" s="43"/>
      <c r="G435" s="48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</row>
    <row r="436" spans="1:22">
      <c r="A436" s="43"/>
      <c r="G436" s="48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</row>
    <row r="437" spans="1:22">
      <c r="A437" s="43"/>
      <c r="G437" s="48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</row>
    <row r="438" spans="1:22">
      <c r="A438" s="43"/>
      <c r="G438" s="48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</row>
    <row r="439" spans="1:22">
      <c r="A439" s="43"/>
      <c r="G439" s="48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</row>
    <row r="440" spans="1:22">
      <c r="A440" s="43"/>
      <c r="G440" s="48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</row>
    <row r="441" spans="1:22">
      <c r="A441" s="43"/>
      <c r="G441" s="48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</row>
    <row r="442" spans="1:22">
      <c r="A442" s="43"/>
      <c r="G442" s="48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</row>
    <row r="443" spans="1:22">
      <c r="A443" s="43"/>
      <c r="G443" s="48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</row>
    <row r="444" spans="1:22">
      <c r="A444" s="43"/>
      <c r="G444" s="48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</row>
    <row r="445" spans="1:22">
      <c r="A445" s="43"/>
      <c r="G445" s="48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</row>
    <row r="446" spans="1:22">
      <c r="A446" s="43"/>
      <c r="G446" s="48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</row>
    <row r="447" spans="1:22">
      <c r="A447" s="43"/>
      <c r="G447" s="48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</row>
    <row r="448" spans="1:22">
      <c r="A448" s="43"/>
      <c r="G448" s="48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</row>
    <row r="449" spans="1:22">
      <c r="A449" s="43"/>
      <c r="G449" s="48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</row>
    <row r="450" spans="1:22">
      <c r="A450" s="43"/>
      <c r="G450" s="48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</row>
    <row r="451" spans="1:22">
      <c r="A451" s="43"/>
      <c r="G451" s="48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</row>
    <row r="452" spans="1:22">
      <c r="A452" s="43"/>
      <c r="G452" s="48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</row>
    <row r="453" spans="1:22">
      <c r="A453" s="43"/>
      <c r="G453" s="48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</row>
    <row r="454" spans="1:22">
      <c r="A454" s="43"/>
      <c r="G454" s="48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</row>
    <row r="455" spans="1:22">
      <c r="A455" s="43"/>
      <c r="G455" s="48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</row>
    <row r="456" spans="1:22">
      <c r="A456" s="43"/>
      <c r="G456" s="48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</row>
    <row r="457" spans="1:22">
      <c r="A457" s="43"/>
      <c r="G457" s="48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</row>
    <row r="458" spans="1:22">
      <c r="A458" s="43"/>
      <c r="G458" s="48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</row>
    <row r="459" spans="1:22">
      <c r="A459" s="43"/>
      <c r="G459" s="48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</row>
    <row r="460" spans="1:22">
      <c r="A460" s="43"/>
      <c r="G460" s="48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</row>
    <row r="461" spans="1:22">
      <c r="A461" s="43"/>
      <c r="G461" s="48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</row>
    <row r="462" spans="1:22">
      <c r="A462" s="43"/>
      <c r="G462" s="48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</row>
    <row r="463" spans="1:22">
      <c r="A463" s="43"/>
      <c r="G463" s="48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</row>
    <row r="464" spans="1:22">
      <c r="A464" s="43"/>
      <c r="G464" s="48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</row>
    <row r="465" spans="1:22">
      <c r="A465" s="43"/>
      <c r="G465" s="48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</row>
    <row r="466" spans="1:22">
      <c r="A466" s="43"/>
      <c r="G466" s="48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</row>
    <row r="467" spans="1:22">
      <c r="A467" s="43"/>
      <c r="G467" s="48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</row>
    <row r="468" spans="1:22">
      <c r="A468" s="43"/>
      <c r="G468" s="48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</row>
    <row r="469" spans="1:22">
      <c r="A469" s="43"/>
      <c r="G469" s="48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</row>
    <row r="470" spans="1:22">
      <c r="A470" s="43"/>
      <c r="G470" s="48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</row>
    <row r="471" spans="1:22">
      <c r="A471" s="43"/>
      <c r="G471" s="48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</row>
    <row r="472" spans="1:22">
      <c r="A472" s="43"/>
      <c r="G472" s="48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</row>
    <row r="473" spans="1:22">
      <c r="A473" s="43"/>
      <c r="G473" s="48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</row>
    <row r="474" spans="1:22">
      <c r="A474" s="43"/>
      <c r="G474" s="48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</row>
    <row r="475" spans="1:22">
      <c r="A475" s="43"/>
      <c r="G475" s="48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</row>
    <row r="476" spans="1:22">
      <c r="A476" s="43"/>
      <c r="G476" s="48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</row>
    <row r="477" spans="1:22">
      <c r="A477" s="43"/>
      <c r="G477" s="48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</row>
    <row r="478" spans="1:22">
      <c r="A478" s="43"/>
      <c r="G478" s="48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</row>
    <row r="479" spans="1:22">
      <c r="A479" s="43"/>
      <c r="G479" s="48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</row>
    <row r="480" spans="1:22">
      <c r="A480" s="43"/>
      <c r="G480" s="48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</row>
    <row r="481" spans="1:22">
      <c r="A481" s="43"/>
      <c r="G481" s="48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</row>
    <row r="482" spans="1:22">
      <c r="A482" s="43"/>
      <c r="G482" s="48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</row>
    <row r="483" spans="1:22">
      <c r="A483" s="43"/>
      <c r="G483" s="48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</row>
    <row r="484" spans="1:22">
      <c r="A484" s="43"/>
      <c r="G484" s="48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</row>
    <row r="485" spans="1:22">
      <c r="A485" s="43"/>
      <c r="G485" s="48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</row>
    <row r="486" spans="1:22">
      <c r="A486" s="43"/>
      <c r="G486" s="48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</row>
    <row r="487" spans="1:22">
      <c r="A487" s="43"/>
      <c r="G487" s="48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</row>
    <row r="488" spans="1:22">
      <c r="A488" s="43"/>
      <c r="G488" s="48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</row>
    <row r="489" spans="1:22">
      <c r="A489" s="43"/>
      <c r="G489" s="48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</row>
    <row r="490" spans="1:22">
      <c r="A490" s="43"/>
      <c r="G490" s="48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</row>
    <row r="491" spans="1:22">
      <c r="A491" s="43"/>
      <c r="G491" s="48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</row>
    <row r="492" spans="1:22">
      <c r="A492" s="43"/>
      <c r="G492" s="48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</row>
    <row r="493" spans="1:22">
      <c r="A493" s="43"/>
      <c r="G493" s="48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</row>
    <row r="494" spans="1:22">
      <c r="A494" s="43"/>
      <c r="G494" s="48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</row>
    <row r="495" spans="1:22">
      <c r="A495" s="43"/>
      <c r="G495" s="48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</row>
    <row r="496" spans="1:22">
      <c r="A496" s="43"/>
      <c r="G496" s="48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</row>
    <row r="497" spans="1:22">
      <c r="A497" s="43"/>
      <c r="G497" s="48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</row>
    <row r="498" spans="1:22">
      <c r="A498" s="43"/>
      <c r="G498" s="48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</row>
    <row r="499" spans="1:22">
      <c r="A499" s="43"/>
      <c r="G499" s="48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</row>
    <row r="500" spans="1:22">
      <c r="A500" s="43"/>
      <c r="G500" s="48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</row>
    <row r="501" spans="1:22">
      <c r="A501" s="43"/>
      <c r="G501" s="48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</row>
    <row r="502" spans="1:22">
      <c r="A502" s="43"/>
      <c r="G502" s="48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</row>
    <row r="503" spans="1:22">
      <c r="A503" s="43"/>
      <c r="G503" s="48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</row>
    <row r="504" spans="1:22">
      <c r="A504" s="43"/>
      <c r="G504" s="48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</row>
    <row r="505" spans="1:22">
      <c r="A505" s="43"/>
      <c r="G505" s="48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</row>
    <row r="506" spans="1:22">
      <c r="A506" s="43"/>
      <c r="G506" s="48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</row>
    <row r="507" spans="1:22">
      <c r="A507" s="43"/>
      <c r="G507" s="48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</row>
    <row r="508" spans="1:22">
      <c r="A508" s="43"/>
      <c r="G508" s="48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</row>
    <row r="509" spans="1:22">
      <c r="A509" s="43"/>
      <c r="G509" s="48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</row>
    <row r="510" spans="1:22">
      <c r="A510" s="43"/>
      <c r="G510" s="48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</row>
    <row r="511" spans="1:22">
      <c r="A511" s="43"/>
      <c r="G511" s="48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</row>
    <row r="512" spans="1:22">
      <c r="A512" s="43"/>
      <c r="G512" s="48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</row>
    <row r="513" spans="1:22">
      <c r="A513" s="43"/>
      <c r="G513" s="48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</row>
    <row r="514" spans="1:22">
      <c r="A514" s="43"/>
      <c r="G514" s="48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</row>
    <row r="515" spans="1:22">
      <c r="A515" s="43"/>
      <c r="G515" s="48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</row>
    <row r="516" spans="1:22">
      <c r="A516" s="43"/>
      <c r="G516" s="48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</row>
    <row r="517" spans="1:22">
      <c r="A517" s="43"/>
      <c r="G517" s="48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</row>
    <row r="518" spans="1:22">
      <c r="A518" s="43"/>
      <c r="G518" s="48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</row>
    <row r="519" spans="1:22">
      <c r="A519" s="43"/>
      <c r="G519" s="48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</row>
    <row r="520" spans="1:22">
      <c r="A520" s="43"/>
      <c r="G520" s="48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</row>
    <row r="521" spans="1:22">
      <c r="A521" s="43"/>
      <c r="G521" s="48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</row>
    <row r="522" spans="1:22">
      <c r="A522" s="43"/>
      <c r="G522" s="48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</row>
    <row r="523" spans="1:22">
      <c r="A523" s="43"/>
      <c r="G523" s="48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</row>
    <row r="524" spans="1:22">
      <c r="A524" s="43"/>
      <c r="G524" s="48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</row>
    <row r="525" spans="1:22">
      <c r="A525" s="43"/>
      <c r="G525" s="48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</row>
    <row r="526" spans="1:22">
      <c r="A526" s="43"/>
      <c r="G526" s="48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</row>
    <row r="527" spans="1:22">
      <c r="A527" s="43"/>
      <c r="G527" s="48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</row>
    <row r="528" spans="1:22">
      <c r="A528" s="43"/>
      <c r="G528" s="48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</row>
    <row r="529" spans="1:22">
      <c r="A529" s="43"/>
      <c r="G529" s="48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</row>
    <row r="530" spans="1:22">
      <c r="A530" s="43"/>
      <c r="G530" s="48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</row>
    <row r="531" spans="1:22">
      <c r="A531" s="43"/>
      <c r="G531" s="48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</row>
    <row r="532" spans="1:22">
      <c r="A532" s="43"/>
      <c r="G532" s="48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</row>
    <row r="533" spans="1:22">
      <c r="A533" s="43"/>
      <c r="G533" s="48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</row>
    <row r="534" spans="1:22">
      <c r="A534" s="43"/>
      <c r="G534" s="48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</row>
    <row r="535" spans="1:22">
      <c r="A535" s="43"/>
      <c r="G535" s="48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</row>
    <row r="536" spans="1:22">
      <c r="A536" s="43"/>
      <c r="G536" s="48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</row>
    <row r="537" spans="1:22">
      <c r="A537" s="43"/>
      <c r="G537" s="48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</row>
    <row r="538" spans="1:22">
      <c r="A538" s="43"/>
      <c r="G538" s="48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</row>
    <row r="539" spans="1:22">
      <c r="A539" s="43"/>
      <c r="G539" s="48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</row>
    <row r="540" spans="1:22">
      <c r="A540" s="43"/>
      <c r="G540" s="48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</row>
    <row r="541" spans="1:22">
      <c r="A541" s="43"/>
      <c r="G541" s="48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</row>
    <row r="542" spans="1:22">
      <c r="A542" s="43"/>
      <c r="G542" s="48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</row>
    <row r="543" spans="1:22">
      <c r="A543" s="43"/>
      <c r="G543" s="48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</row>
    <row r="544" spans="1:22">
      <c r="A544" s="43"/>
      <c r="G544" s="48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</row>
    <row r="545" spans="1:22">
      <c r="A545" s="43"/>
      <c r="G545" s="48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</row>
    <row r="546" spans="1:22">
      <c r="A546" s="43"/>
      <c r="G546" s="48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</row>
    <row r="547" spans="1:22">
      <c r="A547" s="43"/>
      <c r="G547" s="48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</row>
    <row r="548" spans="1:22">
      <c r="A548" s="43"/>
      <c r="G548" s="48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</row>
    <row r="549" spans="1:22">
      <c r="A549" s="43"/>
      <c r="G549" s="48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</row>
    <row r="550" spans="1:22">
      <c r="A550" s="43"/>
      <c r="G550" s="48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</row>
    <row r="551" spans="1:22">
      <c r="A551" s="43"/>
      <c r="G551" s="48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</row>
    <row r="552" spans="1:22">
      <c r="A552" s="43"/>
      <c r="G552" s="48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</row>
    <row r="553" spans="1:22">
      <c r="A553" s="43"/>
      <c r="G553" s="48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</row>
    <row r="554" spans="1:22">
      <c r="A554" s="43"/>
      <c r="G554" s="48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</row>
    <row r="555" spans="1:22">
      <c r="A555" s="43"/>
      <c r="G555" s="48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</row>
    <row r="556" spans="1:22">
      <c r="A556" s="43"/>
      <c r="G556" s="48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</row>
    <row r="557" spans="1:22">
      <c r="A557" s="43"/>
      <c r="G557" s="48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</row>
    <row r="558" spans="1:22">
      <c r="A558" s="43"/>
      <c r="G558" s="48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</row>
    <row r="559" spans="1:22">
      <c r="A559" s="43"/>
      <c r="G559" s="48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</row>
    <row r="560" spans="1:22">
      <c r="A560" s="43"/>
      <c r="G560" s="48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</row>
    <row r="561" spans="1:22">
      <c r="A561" s="43"/>
      <c r="G561" s="48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</row>
    <row r="562" spans="1:22">
      <c r="A562" s="43"/>
      <c r="G562" s="48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</row>
    <row r="563" spans="1:22">
      <c r="A563" s="43"/>
      <c r="G563" s="48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</row>
    <row r="564" spans="1:22">
      <c r="A564" s="43"/>
      <c r="G564" s="48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</row>
    <row r="565" spans="1:22">
      <c r="A565" s="43"/>
      <c r="G565" s="48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</row>
    <row r="566" spans="1:22">
      <c r="A566" s="43"/>
      <c r="G566" s="48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</row>
    <row r="567" spans="1:22">
      <c r="A567" s="43"/>
      <c r="G567" s="48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</row>
    <row r="568" spans="1:22">
      <c r="A568" s="43"/>
      <c r="G568" s="48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</row>
    <row r="569" spans="1:22">
      <c r="A569" s="43"/>
      <c r="G569" s="48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</row>
    <row r="570" spans="1:22">
      <c r="A570" s="43"/>
      <c r="G570" s="48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</row>
    <row r="571" spans="1:22">
      <c r="A571" s="43"/>
      <c r="G571" s="48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</row>
    <row r="572" spans="1:22">
      <c r="A572" s="43"/>
      <c r="G572" s="48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</row>
    <row r="573" spans="1:22">
      <c r="A573" s="43"/>
      <c r="G573" s="48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</row>
    <row r="574" spans="1:22">
      <c r="A574" s="43"/>
      <c r="G574" s="48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</row>
    <row r="575" spans="1:22">
      <c r="A575" s="43"/>
      <c r="G575" s="48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</row>
    <row r="576" spans="1:22">
      <c r="A576" s="43"/>
      <c r="G576" s="48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</row>
    <row r="577" spans="1:22">
      <c r="A577" s="43"/>
      <c r="G577" s="48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</row>
    <row r="578" spans="1:22">
      <c r="A578" s="43"/>
      <c r="G578" s="48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</row>
    <row r="579" spans="1:22">
      <c r="A579" s="43"/>
      <c r="G579" s="48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</row>
    <row r="580" spans="1:22">
      <c r="A580" s="43"/>
      <c r="G580" s="48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</row>
    <row r="581" spans="1:22">
      <c r="A581" s="43"/>
      <c r="G581" s="48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</row>
    <row r="582" spans="1:22">
      <c r="A582" s="43"/>
      <c r="G582" s="48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</row>
    <row r="583" spans="1:22">
      <c r="A583" s="43"/>
      <c r="G583" s="48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</row>
    <row r="584" spans="1:22">
      <c r="A584" s="43"/>
      <c r="G584" s="48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</row>
    <row r="585" spans="1:22">
      <c r="A585" s="43"/>
      <c r="G585" s="48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</row>
    <row r="586" spans="1:22">
      <c r="A586" s="43"/>
      <c r="G586" s="48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</row>
    <row r="587" spans="1:22">
      <c r="A587" s="43"/>
      <c r="G587" s="48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</row>
    <row r="588" spans="1:22">
      <c r="A588" s="43"/>
      <c r="G588" s="48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</row>
    <row r="589" spans="1:22">
      <c r="A589" s="43"/>
      <c r="G589" s="48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</row>
    <row r="590" spans="1:22">
      <c r="A590" s="43"/>
      <c r="G590" s="48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</row>
    <row r="591" spans="1:22">
      <c r="A591" s="43"/>
      <c r="G591" s="48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</row>
    <row r="592" spans="1:22">
      <c r="A592" s="43"/>
      <c r="G592" s="48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</row>
    <row r="593" spans="1:22">
      <c r="A593" s="43"/>
      <c r="G593" s="48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</row>
    <row r="594" spans="1:22">
      <c r="A594" s="43"/>
      <c r="G594" s="48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</row>
    <row r="595" spans="1:22">
      <c r="A595" s="43"/>
      <c r="G595" s="48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</row>
    <row r="596" spans="1:22">
      <c r="A596" s="43"/>
      <c r="G596" s="48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</row>
    <row r="597" spans="1:22">
      <c r="A597" s="43"/>
      <c r="G597" s="48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</row>
    <row r="598" spans="1:22">
      <c r="A598" s="43"/>
      <c r="G598" s="48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</row>
    <row r="599" spans="1:22">
      <c r="A599" s="43"/>
      <c r="G599" s="48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</row>
    <row r="600" spans="1:22">
      <c r="A600" s="43"/>
      <c r="G600" s="48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</row>
    <row r="601" spans="1:22">
      <c r="A601" s="43"/>
      <c r="G601" s="48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</row>
    <row r="602" spans="1:22">
      <c r="A602" s="43"/>
      <c r="G602" s="48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</row>
    <row r="603" spans="1:22">
      <c r="A603" s="43"/>
      <c r="G603" s="48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</row>
    <row r="604" spans="1:22">
      <c r="A604" s="43"/>
      <c r="G604" s="48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</row>
    <row r="605" spans="1:22">
      <c r="A605" s="43"/>
      <c r="G605" s="48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</row>
    <row r="606" spans="1:22">
      <c r="A606" s="43"/>
      <c r="G606" s="48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</row>
    <row r="607" spans="1:22">
      <c r="A607" s="43"/>
      <c r="G607" s="48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</row>
    <row r="608" spans="1:22">
      <c r="A608" s="43"/>
      <c r="G608" s="48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</row>
    <row r="609" spans="1:22">
      <c r="A609" s="43"/>
      <c r="G609" s="48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</row>
    <row r="610" spans="1:22">
      <c r="A610" s="43"/>
      <c r="G610" s="48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</row>
    <row r="611" spans="1:22">
      <c r="A611" s="43"/>
      <c r="G611" s="48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</row>
    <row r="612" spans="1:22">
      <c r="A612" s="43"/>
      <c r="G612" s="48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</row>
    <row r="613" spans="1:22">
      <c r="A613" s="43"/>
      <c r="G613" s="48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</row>
    <row r="614" spans="1:22">
      <c r="A614" s="43"/>
      <c r="G614" s="48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</row>
    <row r="615" spans="1:22">
      <c r="A615" s="43"/>
      <c r="G615" s="48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</row>
    <row r="616" spans="1:22">
      <c r="A616" s="43"/>
      <c r="G616" s="48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</row>
    <row r="617" spans="1:22">
      <c r="A617" s="43"/>
      <c r="G617" s="48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</row>
    <row r="618" spans="1:22">
      <c r="A618" s="43"/>
      <c r="G618" s="48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</row>
    <row r="619" spans="1:22">
      <c r="A619" s="43"/>
      <c r="G619" s="48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</row>
    <row r="620" spans="1:22">
      <c r="A620" s="43"/>
      <c r="G620" s="48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</row>
    <row r="621" spans="1:22">
      <c r="A621" s="43"/>
      <c r="G621" s="48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</row>
    <row r="622" spans="1:22">
      <c r="A622" s="43"/>
      <c r="G622" s="48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</row>
    <row r="623" spans="1:22">
      <c r="A623" s="43"/>
      <c r="G623" s="48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</row>
    <row r="624" spans="1:22">
      <c r="A624" s="43"/>
      <c r="G624" s="48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</row>
    <row r="625" spans="1:22">
      <c r="A625" s="43"/>
      <c r="G625" s="48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</row>
    <row r="626" spans="1:22">
      <c r="A626" s="43"/>
      <c r="G626" s="48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</row>
    <row r="627" spans="1:22">
      <c r="A627" s="43"/>
      <c r="G627" s="48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</row>
    <row r="628" spans="1:22">
      <c r="A628" s="43"/>
      <c r="G628" s="48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</row>
    <row r="629" spans="1:22">
      <c r="A629" s="43"/>
      <c r="G629" s="48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</row>
    <row r="630" spans="1:22">
      <c r="A630" s="43"/>
      <c r="G630" s="48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</row>
    <row r="631" spans="1:22">
      <c r="A631" s="43"/>
      <c r="G631" s="48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</row>
    <row r="632" spans="1:22">
      <c r="A632" s="43"/>
      <c r="G632" s="48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</row>
    <row r="633" spans="1:22">
      <c r="A633" s="43"/>
      <c r="G633" s="48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</row>
    <row r="634" spans="1:22">
      <c r="A634" s="43"/>
      <c r="G634" s="48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</row>
    <row r="635" spans="1:22">
      <c r="A635" s="43"/>
      <c r="G635" s="48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</row>
    <row r="636" spans="1:22">
      <c r="A636" s="43"/>
      <c r="G636" s="48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</row>
    <row r="637" spans="1:22">
      <c r="A637" s="43"/>
      <c r="G637" s="48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</row>
    <row r="638" spans="1:22">
      <c r="A638" s="43"/>
      <c r="G638" s="48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</row>
    <row r="639" spans="1:22">
      <c r="A639" s="43"/>
      <c r="G639" s="48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</row>
    <row r="640" spans="1:22">
      <c r="A640" s="43"/>
      <c r="G640" s="48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</row>
    <row r="641" spans="1:22">
      <c r="A641" s="43"/>
      <c r="G641" s="48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</row>
    <row r="642" spans="1:22">
      <c r="A642" s="43"/>
      <c r="G642" s="48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</row>
    <row r="643" spans="1:22">
      <c r="A643" s="43"/>
      <c r="G643" s="48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</row>
    <row r="644" spans="1:22">
      <c r="A644" s="43"/>
      <c r="G644" s="48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</row>
    <row r="645" spans="1:22">
      <c r="A645" s="43"/>
      <c r="G645" s="48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</row>
    <row r="646" spans="1:22">
      <c r="A646" s="43"/>
      <c r="G646" s="48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</row>
    <row r="647" spans="1:22">
      <c r="A647" s="43"/>
      <c r="G647" s="48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</row>
    <row r="648" spans="1:22">
      <c r="A648" s="43"/>
      <c r="G648" s="48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</row>
    <row r="649" spans="1:22">
      <c r="A649" s="43"/>
      <c r="G649" s="48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</row>
    <row r="650" spans="1:22">
      <c r="A650" s="43"/>
      <c r="G650" s="48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</row>
    <row r="651" spans="1:22">
      <c r="A651" s="43"/>
      <c r="G651" s="48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</row>
    <row r="652" spans="1:22">
      <c r="A652" s="43"/>
      <c r="G652" s="48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</row>
    <row r="653" spans="1:22">
      <c r="A653" s="43"/>
      <c r="G653" s="48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</row>
    <row r="654" spans="1:22">
      <c r="A654" s="43"/>
      <c r="G654" s="48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</row>
    <row r="655" spans="1:22">
      <c r="A655" s="43"/>
      <c r="G655" s="48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</row>
    <row r="656" spans="1:22">
      <c r="A656" s="43"/>
      <c r="G656" s="48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</row>
    <row r="657" spans="1:22">
      <c r="A657" s="43"/>
      <c r="G657" s="48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</row>
    <row r="658" spans="1:22">
      <c r="A658" s="43"/>
      <c r="G658" s="48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</row>
    <row r="659" spans="1:22">
      <c r="A659" s="43"/>
      <c r="G659" s="48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</row>
    <row r="660" spans="1:22">
      <c r="A660" s="43"/>
      <c r="G660" s="48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</row>
    <row r="661" spans="1:22">
      <c r="A661" s="43"/>
      <c r="G661" s="48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</row>
    <row r="662" spans="1:22">
      <c r="A662" s="43"/>
      <c r="G662" s="48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</row>
    <row r="663" spans="1:22">
      <c r="A663" s="43"/>
      <c r="G663" s="48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</row>
    <row r="664" spans="1:22">
      <c r="A664" s="43"/>
      <c r="G664" s="48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</row>
    <row r="665" spans="1:22">
      <c r="A665" s="43"/>
      <c r="G665" s="48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</row>
    <row r="666" spans="1:22">
      <c r="A666" s="43"/>
      <c r="G666" s="48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</row>
    <row r="667" spans="1:22">
      <c r="A667" s="43"/>
      <c r="G667" s="48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</row>
    <row r="668" spans="1:22">
      <c r="A668" s="43"/>
      <c r="G668" s="48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</row>
    <row r="669" spans="1:22">
      <c r="A669" s="43"/>
      <c r="G669" s="48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</row>
    <row r="670" spans="1:22">
      <c r="A670" s="43"/>
      <c r="G670" s="48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</row>
    <row r="671" spans="1:22">
      <c r="A671" s="43"/>
      <c r="G671" s="48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</row>
    <row r="672" spans="1:22">
      <c r="A672" s="43"/>
      <c r="G672" s="48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</row>
    <row r="673" spans="1:22">
      <c r="A673" s="43"/>
      <c r="G673" s="48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</row>
    <row r="674" spans="1:22">
      <c r="A674" s="43"/>
      <c r="G674" s="48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</row>
    <row r="675" spans="1:22">
      <c r="A675" s="43"/>
      <c r="G675" s="48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</row>
    <row r="676" spans="1:22">
      <c r="A676" s="43"/>
      <c r="G676" s="48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</row>
    <row r="677" spans="1:22">
      <c r="A677" s="43"/>
      <c r="G677" s="48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</row>
    <row r="678" spans="1:22">
      <c r="A678" s="43"/>
      <c r="G678" s="48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</row>
    <row r="679" spans="1:22">
      <c r="A679" s="43"/>
      <c r="G679" s="48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</row>
    <row r="680" spans="1:22">
      <c r="A680" s="43"/>
      <c r="G680" s="48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</row>
    <row r="681" spans="1:22">
      <c r="A681" s="43"/>
      <c r="G681" s="48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</row>
    <row r="682" spans="1:22">
      <c r="A682" s="43"/>
      <c r="G682" s="48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</row>
    <row r="683" spans="1:22">
      <c r="A683" s="43"/>
      <c r="G683" s="48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</row>
    <row r="684" spans="1:22">
      <c r="A684" s="43"/>
      <c r="G684" s="48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</row>
    <row r="685" spans="1:22">
      <c r="A685" s="43"/>
      <c r="G685" s="48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</row>
    <row r="686" spans="1:22">
      <c r="A686" s="43"/>
      <c r="G686" s="48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</row>
    <row r="687" spans="1:22">
      <c r="A687" s="43"/>
      <c r="G687" s="48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</row>
    <row r="688" spans="1:22">
      <c r="A688" s="43"/>
      <c r="G688" s="48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</row>
    <row r="689" spans="1:22">
      <c r="A689" s="43"/>
      <c r="G689" s="48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</row>
    <row r="690" spans="1:22">
      <c r="A690" s="43"/>
      <c r="G690" s="48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</row>
    <row r="691" spans="1:22">
      <c r="A691" s="43"/>
      <c r="G691" s="48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</row>
    <row r="692" spans="1:22">
      <c r="A692" s="43"/>
      <c r="G692" s="48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</row>
    <row r="693" spans="1:22">
      <c r="A693" s="43"/>
      <c r="G693" s="48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</row>
    <row r="694" spans="1:22">
      <c r="A694" s="43"/>
      <c r="G694" s="48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</row>
    <row r="695" spans="1:22">
      <c r="A695" s="43"/>
      <c r="G695" s="48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</row>
    <row r="696" spans="1:22">
      <c r="A696" s="43"/>
      <c r="G696" s="48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</row>
    <row r="697" spans="1:22">
      <c r="A697" s="43"/>
      <c r="G697" s="48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</row>
    <row r="698" spans="1:22">
      <c r="A698" s="43"/>
      <c r="G698" s="48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</row>
    <row r="699" spans="1:22">
      <c r="A699" s="43"/>
      <c r="G699" s="48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</row>
    <row r="700" spans="1:22">
      <c r="A700" s="43"/>
      <c r="G700" s="48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</row>
    <row r="701" spans="1:22">
      <c r="A701" s="43"/>
      <c r="G701" s="48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</row>
    <row r="702" spans="1:22">
      <c r="A702" s="43"/>
      <c r="G702" s="48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</row>
    <row r="703" spans="1:22">
      <c r="A703" s="43"/>
      <c r="G703" s="48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</row>
    <row r="704" spans="1:22">
      <c r="A704" s="43"/>
      <c r="G704" s="48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</row>
    <row r="705" spans="1:22">
      <c r="A705" s="43"/>
      <c r="G705" s="48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</row>
    <row r="706" spans="1:22">
      <c r="A706" s="43"/>
      <c r="G706" s="48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</row>
    <row r="707" spans="1:22">
      <c r="A707" s="43"/>
      <c r="G707" s="48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</row>
    <row r="708" spans="1:22">
      <c r="A708" s="43"/>
      <c r="G708" s="48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</row>
    <row r="709" spans="1:22">
      <c r="A709" s="43"/>
      <c r="G709" s="48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</row>
    <row r="710" spans="1:22">
      <c r="A710" s="43"/>
      <c r="G710" s="48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</row>
    <row r="711" spans="1:22">
      <c r="A711" s="43"/>
      <c r="G711" s="48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</row>
    <row r="712" spans="1:22">
      <c r="A712" s="43"/>
      <c r="G712" s="48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</row>
    <row r="713" spans="1:22">
      <c r="A713" s="43"/>
      <c r="G713" s="48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</row>
    <row r="714" spans="1:22">
      <c r="A714" s="43"/>
      <c r="G714" s="48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</row>
    <row r="715" spans="1:22">
      <c r="A715" s="43"/>
      <c r="G715" s="48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</row>
    <row r="716" spans="1:22">
      <c r="A716" s="43"/>
      <c r="G716" s="48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</row>
    <row r="717" spans="1:22">
      <c r="A717" s="43"/>
      <c r="G717" s="48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</row>
    <row r="718" spans="1:22">
      <c r="A718" s="43"/>
      <c r="G718" s="48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</row>
    <row r="719" spans="1:22">
      <c r="A719" s="43"/>
      <c r="G719" s="48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</row>
    <row r="720" spans="1:22">
      <c r="A720" s="43"/>
      <c r="G720" s="48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</row>
    <row r="721" spans="1:22">
      <c r="A721" s="43"/>
      <c r="G721" s="48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</row>
    <row r="722" spans="1:22">
      <c r="A722" s="43"/>
      <c r="G722" s="48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</row>
    <row r="723" spans="1:22">
      <c r="A723" s="43"/>
      <c r="G723" s="48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</row>
    <row r="724" spans="1:22">
      <c r="A724" s="43"/>
      <c r="G724" s="48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</row>
    <row r="725" spans="1:22">
      <c r="A725" s="43"/>
      <c r="G725" s="48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</row>
    <row r="726" spans="1:22">
      <c r="A726" s="43"/>
      <c r="G726" s="48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</row>
    <row r="727" spans="1:22">
      <c r="A727" s="43"/>
      <c r="G727" s="48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</row>
    <row r="728" spans="1:22">
      <c r="A728" s="43"/>
      <c r="G728" s="48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</row>
    <row r="729" spans="1:22">
      <c r="A729" s="43"/>
      <c r="G729" s="48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</row>
    <row r="730" spans="1:22">
      <c r="A730" s="43"/>
      <c r="G730" s="48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</row>
    <row r="731" spans="1:22">
      <c r="A731" s="43"/>
      <c r="G731" s="48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</row>
    <row r="732" spans="1:22">
      <c r="A732" s="43"/>
      <c r="G732" s="48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</row>
    <row r="733" spans="1:22">
      <c r="A733" s="43"/>
      <c r="G733" s="48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</row>
    <row r="734" spans="1:22">
      <c r="A734" s="43"/>
      <c r="G734" s="48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</row>
    <row r="735" spans="1:22">
      <c r="A735" s="43"/>
      <c r="G735" s="48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</row>
    <row r="736" spans="1:22">
      <c r="A736" s="43"/>
      <c r="G736" s="48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</row>
    <row r="737" spans="1:22">
      <c r="A737" s="43"/>
      <c r="G737" s="48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</row>
    <row r="738" spans="1:22">
      <c r="A738" s="43"/>
      <c r="G738" s="48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</row>
    <row r="739" spans="1:22">
      <c r="A739" s="43"/>
      <c r="G739" s="48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</row>
    <row r="740" spans="1:22">
      <c r="A740" s="43"/>
      <c r="G740" s="48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</row>
    <row r="741" spans="1:22">
      <c r="A741" s="43"/>
      <c r="G741" s="48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</row>
    <row r="742" spans="1:22">
      <c r="A742" s="43"/>
      <c r="G742" s="48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</row>
    <row r="743" spans="1:22">
      <c r="A743" s="43"/>
      <c r="G743" s="48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</row>
    <row r="744" spans="1:22">
      <c r="A744" s="43"/>
      <c r="G744" s="48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</row>
    <row r="745" spans="1:22">
      <c r="A745" s="43"/>
      <c r="G745" s="48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</row>
    <row r="746" spans="1:22">
      <c r="A746" s="43"/>
      <c r="G746" s="48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</row>
    <row r="747" spans="1:22">
      <c r="A747" s="43"/>
      <c r="G747" s="48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</row>
    <row r="748" spans="1:22">
      <c r="A748" s="43"/>
      <c r="G748" s="48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</row>
    <row r="749" spans="1:22">
      <c r="A749" s="43"/>
      <c r="G749" s="48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</row>
    <row r="750" spans="1:22">
      <c r="A750" s="43"/>
      <c r="G750" s="48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</row>
    <row r="751" spans="1:22">
      <c r="A751" s="43"/>
      <c r="G751" s="48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</row>
    <row r="752" spans="1:22">
      <c r="A752" s="43"/>
      <c r="G752" s="48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</row>
    <row r="753" spans="1:22">
      <c r="A753" s="43"/>
      <c r="G753" s="48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</row>
    <row r="754" spans="1:22">
      <c r="A754" s="43"/>
      <c r="G754" s="48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</row>
    <row r="755" spans="1:22">
      <c r="A755" s="43"/>
      <c r="G755" s="48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</row>
    <row r="756" spans="1:22">
      <c r="A756" s="43"/>
      <c r="G756" s="48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</row>
    <row r="757" spans="1:22">
      <c r="A757" s="43"/>
      <c r="G757" s="48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</row>
    <row r="758" spans="1:22">
      <c r="A758" s="43"/>
      <c r="G758" s="48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</row>
    <row r="759" spans="1:22">
      <c r="A759" s="43"/>
      <c r="G759" s="48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</row>
    <row r="760" spans="1:22">
      <c r="A760" s="43"/>
      <c r="G760" s="48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</row>
    <row r="761" spans="1:22">
      <c r="A761" s="43"/>
      <c r="G761" s="48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</row>
    <row r="762" spans="1:22">
      <c r="A762" s="43"/>
      <c r="G762" s="48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</row>
    <row r="763" spans="1:22">
      <c r="A763" s="43"/>
      <c r="G763" s="48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</row>
    <row r="764" spans="1:22">
      <c r="A764" s="43"/>
      <c r="G764" s="48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</row>
    <row r="765" spans="1:22">
      <c r="A765" s="43"/>
      <c r="G765" s="48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</row>
    <row r="766" spans="1:22">
      <c r="A766" s="43"/>
      <c r="G766" s="48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</row>
    <row r="767" spans="1:22">
      <c r="A767" s="43"/>
      <c r="G767" s="48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</row>
    <row r="768" spans="1:22">
      <c r="A768" s="43"/>
      <c r="G768" s="48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</row>
    <row r="769" spans="1:22">
      <c r="A769" s="43"/>
      <c r="G769" s="48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</row>
    <row r="770" spans="1:22">
      <c r="A770" s="43"/>
      <c r="G770" s="48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</row>
    <row r="771" spans="1:22">
      <c r="A771" s="43"/>
      <c r="G771" s="48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</row>
    <row r="772" spans="1:22">
      <c r="A772" s="43"/>
      <c r="G772" s="48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</row>
    <row r="773" spans="1:22">
      <c r="A773" s="43"/>
      <c r="G773" s="48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</row>
    <row r="774" spans="1:22">
      <c r="A774" s="43"/>
      <c r="G774" s="48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</row>
    <row r="775" spans="1:22">
      <c r="A775" s="43"/>
      <c r="G775" s="48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</row>
    <row r="776" spans="1:22">
      <c r="A776" s="43"/>
      <c r="G776" s="48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</row>
    <row r="777" spans="1:22">
      <c r="A777" s="43"/>
      <c r="G777" s="48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</row>
    <row r="778" spans="1:22">
      <c r="A778" s="43"/>
      <c r="G778" s="48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</row>
    <row r="779" spans="1:22">
      <c r="A779" s="43"/>
      <c r="G779" s="48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</row>
    <row r="780" spans="1:22">
      <c r="A780" s="43"/>
      <c r="G780" s="48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</row>
    <row r="781" spans="1:22">
      <c r="A781" s="43"/>
      <c r="G781" s="48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</row>
    <row r="782" spans="1:22">
      <c r="A782" s="43"/>
      <c r="G782" s="48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</row>
    <row r="783" spans="1:22">
      <c r="A783" s="43"/>
      <c r="G783" s="48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</row>
    <row r="784" spans="1:22">
      <c r="A784" s="43"/>
      <c r="G784" s="48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</row>
    <row r="785" spans="1:22">
      <c r="A785" s="43"/>
      <c r="G785" s="48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</row>
    <row r="786" spans="1:22">
      <c r="A786" s="43"/>
      <c r="G786" s="48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</row>
    <row r="787" spans="1:22">
      <c r="A787" s="43"/>
      <c r="G787" s="48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</row>
    <row r="788" spans="1:22">
      <c r="A788" s="43"/>
      <c r="G788" s="48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</row>
    <row r="789" spans="1:22">
      <c r="A789" s="43"/>
      <c r="G789" s="48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</row>
    <row r="790" spans="1:22">
      <c r="A790" s="43"/>
      <c r="G790" s="48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</row>
    <row r="791" spans="1:22">
      <c r="A791" s="43"/>
      <c r="G791" s="48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</row>
    <row r="792" spans="1:22">
      <c r="A792" s="43"/>
      <c r="G792" s="48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</row>
    <row r="793" spans="1:22">
      <c r="A793" s="43"/>
      <c r="G793" s="48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</row>
    <row r="794" spans="1:22">
      <c r="A794" s="43"/>
      <c r="G794" s="48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</row>
    <row r="795" spans="1:22">
      <c r="A795" s="43"/>
      <c r="G795" s="48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</row>
    <row r="796" spans="1:22">
      <c r="A796" s="43"/>
      <c r="G796" s="48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</row>
    <row r="797" spans="1:22">
      <c r="A797" s="43"/>
      <c r="G797" s="48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</row>
    <row r="798" spans="1:22">
      <c r="A798" s="43"/>
      <c r="G798" s="48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</row>
    <row r="799" spans="1:22">
      <c r="A799" s="43"/>
      <c r="G799" s="48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</row>
    <row r="800" spans="1:22">
      <c r="A800" s="43"/>
      <c r="G800" s="48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</row>
    <row r="801" spans="1:22">
      <c r="A801" s="43"/>
      <c r="G801" s="48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</row>
    <row r="802" spans="1:22">
      <c r="A802" s="43"/>
      <c r="G802" s="48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</row>
    <row r="803" spans="1:22">
      <c r="A803" s="43"/>
      <c r="G803" s="48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</row>
    <row r="804" spans="1:22">
      <c r="A804" s="43"/>
      <c r="G804" s="48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</row>
    <row r="805" spans="1:22">
      <c r="A805" s="43"/>
      <c r="G805" s="48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</row>
    <row r="806" spans="1:22">
      <c r="A806" s="43"/>
      <c r="G806" s="48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</row>
    <row r="807" spans="1:22">
      <c r="A807" s="43"/>
      <c r="G807" s="48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</row>
    <row r="808" spans="1:22">
      <c r="A808" s="43"/>
      <c r="G808" s="48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</row>
    <row r="809" spans="1:22">
      <c r="A809" s="43"/>
      <c r="G809" s="48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</row>
    <row r="810" spans="1:22">
      <c r="A810" s="43"/>
      <c r="G810" s="48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</row>
    <row r="811" spans="1:22">
      <c r="A811" s="43"/>
      <c r="G811" s="48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</row>
    <row r="812" spans="1:22">
      <c r="A812" s="43"/>
      <c r="G812" s="48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</row>
    <row r="813" spans="1:22">
      <c r="A813" s="43"/>
      <c r="G813" s="48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</row>
    <row r="814" spans="1:22">
      <c r="A814" s="43"/>
      <c r="G814" s="48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</row>
    <row r="815" spans="1:22">
      <c r="A815" s="43"/>
      <c r="G815" s="48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</row>
    <row r="816" spans="1:22">
      <c r="A816" s="43"/>
      <c r="G816" s="48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</row>
    <row r="817" spans="1:22">
      <c r="A817" s="43"/>
      <c r="G817" s="48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</row>
    <row r="818" spans="1:22">
      <c r="A818" s="43"/>
      <c r="G818" s="48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</row>
    <row r="819" spans="1:22">
      <c r="A819" s="43"/>
      <c r="G819" s="48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</row>
    <row r="820" spans="1:22">
      <c r="A820" s="43"/>
      <c r="G820" s="48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</row>
    <row r="821" spans="1:22">
      <c r="A821" s="43"/>
      <c r="G821" s="48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</row>
    <row r="822" spans="1:22">
      <c r="A822" s="43"/>
      <c r="G822" s="48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</row>
    <row r="823" spans="1:22">
      <c r="A823" s="43"/>
      <c r="G823" s="48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</row>
    <row r="824" spans="1:22">
      <c r="A824" s="43"/>
      <c r="G824" s="48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</row>
    <row r="825" spans="1:22">
      <c r="A825" s="43"/>
      <c r="G825" s="48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</row>
    <row r="826" spans="1:22">
      <c r="A826" s="43"/>
      <c r="G826" s="48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</row>
    <row r="827" spans="1:22">
      <c r="A827" s="43"/>
      <c r="G827" s="48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</row>
    <row r="828" spans="1:22">
      <c r="A828" s="43"/>
      <c r="G828" s="48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</row>
    <row r="829" spans="1:22">
      <c r="A829" s="43"/>
      <c r="G829" s="48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</row>
    <row r="830" spans="1:22">
      <c r="A830" s="43"/>
      <c r="G830" s="48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</row>
    <row r="831" spans="1:22">
      <c r="A831" s="43"/>
      <c r="G831" s="48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</row>
    <row r="832" spans="1:22">
      <c r="A832" s="43"/>
      <c r="G832" s="48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</row>
    <row r="833" spans="1:22">
      <c r="A833" s="43"/>
      <c r="G833" s="48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</row>
    <row r="834" spans="1:22">
      <c r="A834" s="43"/>
      <c r="G834" s="48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</row>
    <row r="835" spans="1:22">
      <c r="A835" s="43"/>
      <c r="G835" s="48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</row>
    <row r="836" spans="1:22">
      <c r="A836" s="43"/>
      <c r="G836" s="48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</row>
    <row r="837" spans="1:22">
      <c r="A837" s="43"/>
      <c r="G837" s="48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</row>
    <row r="838" spans="1:22">
      <c r="A838" s="43"/>
      <c r="G838" s="48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</row>
    <row r="839" spans="1:22">
      <c r="A839" s="43"/>
      <c r="G839" s="48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</row>
    <row r="840" spans="1:22">
      <c r="A840" s="43"/>
      <c r="G840" s="48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</row>
    <row r="841" spans="1:22">
      <c r="A841" s="43"/>
      <c r="G841" s="48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</row>
    <row r="842" spans="1:22">
      <c r="A842" s="43"/>
      <c r="G842" s="48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</row>
    <row r="843" spans="1:22">
      <c r="A843" s="43"/>
      <c r="G843" s="48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</row>
    <row r="844" spans="1:22">
      <c r="A844" s="43"/>
      <c r="G844" s="48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</row>
    <row r="845" spans="1:22">
      <c r="A845" s="43"/>
      <c r="G845" s="48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</row>
    <row r="846" spans="1:22">
      <c r="A846" s="43"/>
      <c r="G846" s="48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</row>
    <row r="847" spans="1:22">
      <c r="A847" s="43"/>
      <c r="G847" s="48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</row>
    <row r="848" spans="1:22">
      <c r="A848" s="43"/>
      <c r="G848" s="48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</row>
    <row r="849" spans="1:22">
      <c r="A849" s="43"/>
      <c r="G849" s="48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</row>
    <row r="850" spans="1:22">
      <c r="A850" s="43"/>
      <c r="G850" s="48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</row>
    <row r="851" spans="1:22">
      <c r="A851" s="43"/>
      <c r="G851" s="48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</row>
    <row r="852" spans="1:22">
      <c r="A852" s="43"/>
      <c r="G852" s="48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</row>
    <row r="853" spans="1:22">
      <c r="A853" s="43"/>
      <c r="G853" s="48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</row>
    <row r="854" spans="1:22">
      <c r="A854" s="43"/>
      <c r="G854" s="48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</row>
    <row r="855" spans="1:22">
      <c r="A855" s="43"/>
      <c r="G855" s="48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</row>
    <row r="856" spans="1:22">
      <c r="A856" s="43"/>
      <c r="G856" s="48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</row>
    <row r="857" spans="1:22">
      <c r="A857" s="43"/>
      <c r="G857" s="48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</row>
    <row r="858" spans="1:22">
      <c r="A858" s="43"/>
      <c r="G858" s="48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</row>
    <row r="859" spans="1:22">
      <c r="A859" s="43"/>
      <c r="G859" s="48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</row>
    <row r="860" spans="1:22">
      <c r="A860" s="43"/>
      <c r="G860" s="48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</row>
    <row r="861" spans="1:22">
      <c r="A861" s="43"/>
      <c r="G861" s="48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</row>
    <row r="862" spans="1:22">
      <c r="A862" s="43"/>
      <c r="G862" s="48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</row>
    <row r="863" spans="1:22">
      <c r="A863" s="43"/>
      <c r="G863" s="48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</row>
    <row r="864" spans="1:22">
      <c r="A864" s="43"/>
      <c r="G864" s="48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</row>
    <row r="865" spans="1:22">
      <c r="A865" s="43"/>
      <c r="G865" s="48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</row>
    <row r="866" spans="1:22">
      <c r="A866" s="43"/>
      <c r="G866" s="48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</row>
    <row r="867" spans="1:22">
      <c r="A867" s="43"/>
      <c r="G867" s="48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</row>
    <row r="868" spans="1:22">
      <c r="A868" s="43"/>
      <c r="G868" s="48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</row>
    <row r="869" spans="1:22">
      <c r="A869" s="43"/>
      <c r="G869" s="48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</row>
    <row r="870" spans="1:22">
      <c r="A870" s="43"/>
      <c r="G870" s="48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</row>
    <row r="871" spans="1:22">
      <c r="A871" s="43"/>
      <c r="G871" s="48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</row>
    <row r="872" spans="1:22">
      <c r="A872" s="43"/>
      <c r="G872" s="48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</row>
    <row r="873" spans="1:22">
      <c r="A873" s="43"/>
      <c r="G873" s="48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</row>
    <row r="874" spans="1:22">
      <c r="A874" s="43"/>
      <c r="G874" s="48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</row>
    <row r="875" spans="1:22">
      <c r="A875" s="43"/>
      <c r="G875" s="48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</row>
    <row r="876" spans="1:22">
      <c r="A876" s="43"/>
      <c r="G876" s="48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</row>
    <row r="877" spans="1:22">
      <c r="A877" s="43"/>
      <c r="G877" s="48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</row>
    <row r="878" spans="1:22">
      <c r="A878" s="43"/>
      <c r="G878" s="48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</row>
    <row r="879" spans="1:22">
      <c r="A879" s="43"/>
      <c r="G879" s="48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</row>
    <row r="880" spans="1:22">
      <c r="A880" s="43"/>
      <c r="G880" s="48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</row>
    <row r="881" spans="1:22">
      <c r="A881" s="43"/>
      <c r="G881" s="48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</row>
    <row r="882" spans="1:22">
      <c r="A882" s="43"/>
      <c r="G882" s="48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</row>
    <row r="883" spans="1:22">
      <c r="A883" s="43"/>
      <c r="G883" s="48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</row>
    <row r="884" spans="1:22">
      <c r="A884" s="43"/>
      <c r="G884" s="48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</row>
    <row r="885" spans="1:22">
      <c r="A885" s="43"/>
      <c r="G885" s="48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</row>
    <row r="886" spans="1:22">
      <c r="A886" s="43"/>
      <c r="G886" s="48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</row>
    <row r="887" spans="1:22">
      <c r="A887" s="43"/>
      <c r="G887" s="48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</row>
    <row r="888" spans="1:22">
      <c r="A888" s="43"/>
      <c r="G888" s="48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</row>
    <row r="889" spans="1:22">
      <c r="A889" s="43"/>
      <c r="G889" s="48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</row>
    <row r="890" spans="1:22">
      <c r="A890" s="43"/>
      <c r="G890" s="48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</row>
    <row r="891" spans="1:22">
      <c r="A891" s="43"/>
      <c r="G891" s="48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</row>
    <row r="892" spans="1:22">
      <c r="A892" s="43"/>
      <c r="G892" s="48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</row>
    <row r="893" spans="1:22">
      <c r="A893" s="43"/>
      <c r="G893" s="48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</row>
    <row r="894" spans="1:22">
      <c r="A894" s="43"/>
      <c r="G894" s="48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</row>
    <row r="895" spans="1:22">
      <c r="A895" s="43"/>
      <c r="G895" s="48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</row>
    <row r="896" spans="1:22">
      <c r="A896" s="43"/>
      <c r="G896" s="48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</row>
    <row r="897" spans="1:22">
      <c r="A897" s="43"/>
      <c r="G897" s="48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</row>
    <row r="898" spans="1:22">
      <c r="A898" s="43"/>
      <c r="G898" s="48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</row>
    <row r="899" spans="1:22">
      <c r="A899" s="43"/>
      <c r="G899" s="48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</row>
    <row r="900" spans="1:22">
      <c r="A900" s="43"/>
      <c r="G900" s="48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</row>
    <row r="901" spans="1:22">
      <c r="A901" s="43"/>
      <c r="G901" s="48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</row>
    <row r="902" spans="1:22">
      <c r="A902" s="43"/>
      <c r="G902" s="48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</row>
    <row r="903" spans="1:22">
      <c r="A903" s="43"/>
      <c r="G903" s="48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</row>
    <row r="904" spans="1:22">
      <c r="A904" s="43"/>
      <c r="G904" s="48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</row>
    <row r="905" spans="1:22">
      <c r="A905" s="43"/>
      <c r="G905" s="48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</row>
    <row r="906" spans="1:22">
      <c r="A906" s="43"/>
      <c r="G906" s="48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</row>
    <row r="907" spans="1:22">
      <c r="A907" s="43"/>
      <c r="G907" s="48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</row>
    <row r="908" spans="1:22">
      <c r="A908" s="43"/>
      <c r="G908" s="48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</row>
    <row r="909" spans="1:22">
      <c r="A909" s="43"/>
      <c r="G909" s="48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</row>
    <row r="910" spans="1:22">
      <c r="A910" s="43"/>
      <c r="G910" s="48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</row>
    <row r="911" spans="1:22">
      <c r="A911" s="43"/>
      <c r="G911" s="48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</row>
    <row r="912" spans="1:22">
      <c r="A912" s="43"/>
      <c r="G912" s="48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</row>
    <row r="913" spans="1:22">
      <c r="A913" s="43"/>
      <c r="G913" s="48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</row>
    <row r="914" spans="1:22">
      <c r="A914" s="43"/>
      <c r="G914" s="48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</row>
    <row r="915" spans="1:22">
      <c r="A915" s="43"/>
      <c r="G915" s="48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</row>
    <row r="916" spans="1:22">
      <c r="A916" s="43"/>
      <c r="G916" s="48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</row>
    <row r="917" spans="1:22">
      <c r="A917" s="43"/>
      <c r="G917" s="48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</row>
    <row r="918" spans="1:22">
      <c r="A918" s="43"/>
      <c r="G918" s="48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</row>
    <row r="919" spans="1:22">
      <c r="A919" s="43"/>
      <c r="G919" s="48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</row>
    <row r="920" spans="1:22">
      <c r="A920" s="43"/>
      <c r="G920" s="48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</row>
    <row r="921" spans="1:22">
      <c r="A921" s="43"/>
      <c r="G921" s="48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</row>
    <row r="922" spans="1:22">
      <c r="A922" s="43"/>
      <c r="G922" s="48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</row>
    <row r="923" spans="1:22">
      <c r="A923" s="43"/>
      <c r="G923" s="48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</row>
    <row r="924" spans="1:22">
      <c r="A924" s="43"/>
      <c r="G924" s="48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</row>
    <row r="925" spans="1:22">
      <c r="A925" s="43"/>
      <c r="G925" s="48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</row>
    <row r="926" spans="1:22">
      <c r="A926" s="43"/>
      <c r="G926" s="48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</row>
    <row r="927" spans="1:22">
      <c r="A927" s="43"/>
      <c r="G927" s="48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</row>
    <row r="928" spans="1:22">
      <c r="A928" s="43"/>
      <c r="G928" s="48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</row>
    <row r="929" spans="1:22">
      <c r="A929" s="43"/>
      <c r="G929" s="48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</row>
    <row r="930" spans="1:22">
      <c r="A930" s="43"/>
      <c r="G930" s="48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</row>
    <row r="931" spans="1:22">
      <c r="A931" s="43"/>
      <c r="G931" s="48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</row>
    <row r="932" spans="1:22">
      <c r="A932" s="43"/>
      <c r="G932" s="48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</row>
    <row r="933" spans="1:22">
      <c r="A933" s="43"/>
      <c r="G933" s="48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</row>
    <row r="934" spans="1:22">
      <c r="A934" s="43"/>
      <c r="G934" s="48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</row>
    <row r="935" spans="1:22">
      <c r="A935" s="43"/>
      <c r="G935" s="48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</row>
    <row r="936" spans="1:22">
      <c r="A936" s="43"/>
      <c r="G936" s="48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</row>
    <row r="937" spans="1:22">
      <c r="A937" s="43"/>
      <c r="G937" s="48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</row>
    <row r="938" spans="1:22">
      <c r="A938" s="43"/>
      <c r="G938" s="48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</row>
    <row r="939" spans="1:22">
      <c r="A939" s="43"/>
      <c r="G939" s="48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</row>
    <row r="940" spans="1:22">
      <c r="A940" s="43"/>
      <c r="G940" s="48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</row>
    <row r="941" spans="1:22">
      <c r="A941" s="43"/>
      <c r="G941" s="48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</row>
    <row r="942" spans="1:22">
      <c r="A942" s="43"/>
      <c r="G942" s="48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</row>
    <row r="943" spans="1:22">
      <c r="A943" s="43"/>
      <c r="G943" s="48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</row>
    <row r="944" spans="1:22">
      <c r="A944" s="43"/>
      <c r="G944" s="48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</row>
    <row r="945" spans="1:22">
      <c r="A945" s="43"/>
      <c r="G945" s="48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</row>
    <row r="946" spans="1:22">
      <c r="A946" s="43"/>
      <c r="G946" s="48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</row>
    <row r="947" spans="1:22">
      <c r="A947" s="43"/>
      <c r="G947" s="48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</row>
    <row r="948" spans="1:22">
      <c r="A948" s="43"/>
      <c r="G948" s="48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</row>
    <row r="949" spans="1:22">
      <c r="A949" s="43"/>
      <c r="G949" s="48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</row>
    <row r="950" spans="1:22">
      <c r="A950" s="43"/>
      <c r="G950" s="48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</row>
    <row r="951" spans="1:22">
      <c r="A951" s="43"/>
      <c r="G951" s="48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</row>
    <row r="952" spans="1:22">
      <c r="A952" s="43"/>
      <c r="G952" s="48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</row>
    <row r="953" spans="1:22">
      <c r="A953" s="43"/>
      <c r="G953" s="48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</row>
    <row r="954" spans="1:22">
      <c r="A954" s="43"/>
      <c r="G954" s="48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</row>
    <row r="955" spans="1:22">
      <c r="A955" s="43"/>
      <c r="G955" s="48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</row>
    <row r="956" spans="1:22">
      <c r="A956" s="43"/>
      <c r="G956" s="48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</row>
    <row r="957" spans="1:22">
      <c r="A957" s="43"/>
      <c r="G957" s="48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</row>
    <row r="958" spans="1:22">
      <c r="A958" s="43"/>
      <c r="G958" s="48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</row>
    <row r="959" spans="1:22">
      <c r="A959" s="43"/>
      <c r="G959" s="48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</row>
    <row r="960" spans="1:22">
      <c r="A960" s="43"/>
      <c r="G960" s="48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</row>
    <row r="961" spans="1:22">
      <c r="A961" s="43"/>
      <c r="G961" s="48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</row>
    <row r="962" spans="1:22">
      <c r="A962" s="43"/>
      <c r="G962" s="48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</row>
    <row r="963" spans="1:22">
      <c r="A963" s="43"/>
      <c r="G963" s="48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</row>
    <row r="964" spans="1:22">
      <c r="A964" s="43"/>
      <c r="G964" s="48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</row>
    <row r="965" spans="1:22">
      <c r="A965" s="43"/>
      <c r="G965" s="48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</row>
    <row r="966" spans="1:22">
      <c r="A966" s="43"/>
      <c r="G966" s="48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</row>
    <row r="967" spans="1:22">
      <c r="A967" s="43"/>
      <c r="G967" s="48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</row>
    <row r="968" spans="1:22">
      <c r="A968" s="43"/>
      <c r="G968" s="48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</row>
    <row r="969" spans="1:22">
      <c r="A969" s="43"/>
      <c r="G969" s="48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</row>
    <row r="970" spans="1:22">
      <c r="A970" s="43"/>
      <c r="G970" s="48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</row>
    <row r="971" spans="1:22">
      <c r="A971" s="43"/>
      <c r="G971" s="48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</row>
    <row r="972" spans="1:22">
      <c r="A972" s="43"/>
      <c r="G972" s="48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</row>
    <row r="973" spans="1:22">
      <c r="A973" s="43"/>
      <c r="G973" s="48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</row>
    <row r="974" spans="1:22">
      <c r="A974" s="43"/>
      <c r="G974" s="48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</row>
    <row r="975" spans="1:22">
      <c r="A975" s="43"/>
      <c r="G975" s="48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</row>
    <row r="976" spans="1:22">
      <c r="A976" s="43"/>
      <c r="G976" s="48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</row>
    <row r="977" spans="1:22">
      <c r="A977" s="43"/>
      <c r="G977" s="48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</row>
  </sheetData>
  <mergeCells count="4">
    <mergeCell ref="A1:F1"/>
    <mergeCell ref="E127:G127"/>
    <mergeCell ref="E129:G129"/>
    <mergeCell ref="E131:G131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77"/>
  <sheetViews>
    <sheetView workbookViewId="0">
      <selection activeCell="A20" sqref="A20"/>
    </sheetView>
  </sheetViews>
  <sheetFormatPr defaultRowHeight="12"/>
  <cols>
    <col min="1" max="1" width="34.7109375" style="1" customWidth="1"/>
    <col min="2" max="2" width="8" style="1" customWidth="1"/>
    <col min="3" max="4" width="8.7109375" style="1" customWidth="1"/>
    <col min="5" max="5" width="9.28515625" style="1" customWidth="1"/>
    <col min="6" max="6" width="11.85546875" style="1" customWidth="1"/>
    <col min="7" max="7" width="8.5703125" style="39" customWidth="1"/>
    <col min="8" max="8" width="8" style="1" customWidth="1"/>
    <col min="9" max="9" width="8.140625" style="1" customWidth="1"/>
    <col min="10" max="10" width="8.28515625" style="1" customWidth="1"/>
    <col min="11" max="11" width="9.7109375" style="1" customWidth="1"/>
    <col min="12" max="12" width="9.42578125" style="1" customWidth="1"/>
    <col min="13" max="13" width="9.5703125" style="1" customWidth="1"/>
    <col min="14" max="16384" width="9.140625" style="1"/>
  </cols>
  <sheetData>
    <row r="1" spans="1:22" ht="18.75">
      <c r="A1" s="52" t="s">
        <v>131</v>
      </c>
      <c r="B1" s="52"/>
      <c r="C1" s="52"/>
      <c r="D1" s="52"/>
      <c r="E1" s="52"/>
      <c r="F1" s="52"/>
      <c r="G1" s="26"/>
    </row>
    <row r="2" spans="1:22" ht="61.5" customHeight="1">
      <c r="A2" s="2" t="s">
        <v>0</v>
      </c>
      <c r="B2" s="36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40" t="s">
        <v>139</v>
      </c>
      <c r="H2" s="5" t="s">
        <v>132</v>
      </c>
      <c r="I2" s="5" t="s">
        <v>133</v>
      </c>
      <c r="J2" s="5" t="s">
        <v>134</v>
      </c>
      <c r="K2" s="5" t="s">
        <v>135</v>
      </c>
      <c r="L2" s="5" t="s">
        <v>136</v>
      </c>
      <c r="M2" s="5" t="s">
        <v>137</v>
      </c>
      <c r="N2" s="6"/>
      <c r="O2" s="6"/>
      <c r="P2" s="6"/>
      <c r="Q2" s="6"/>
      <c r="R2" s="6"/>
      <c r="S2" s="6"/>
      <c r="T2" s="6"/>
      <c r="U2" s="6"/>
      <c r="V2" s="6"/>
    </row>
    <row r="3" spans="1:22">
      <c r="A3" s="25" t="s">
        <v>6</v>
      </c>
      <c r="B3" s="7">
        <v>0</v>
      </c>
      <c r="C3" s="7"/>
      <c r="D3" s="7">
        <v>69</v>
      </c>
      <c r="E3" s="7">
        <v>185</v>
      </c>
      <c r="F3" s="8">
        <f>SUM(B3+C3+D3+E3)</f>
        <v>254</v>
      </c>
      <c r="G3" s="27">
        <v>3</v>
      </c>
      <c r="H3" s="9">
        <v>18</v>
      </c>
      <c r="I3" s="9">
        <v>0</v>
      </c>
      <c r="J3" s="35">
        <v>3</v>
      </c>
      <c r="K3" s="9">
        <v>10</v>
      </c>
      <c r="L3" s="9">
        <v>13</v>
      </c>
      <c r="M3" s="9">
        <v>10</v>
      </c>
      <c r="N3" s="6"/>
      <c r="O3" s="6"/>
      <c r="P3" s="6"/>
      <c r="Q3" s="6"/>
      <c r="R3" s="6"/>
      <c r="S3" s="6"/>
      <c r="T3" s="6"/>
      <c r="U3" s="6"/>
      <c r="V3" s="6"/>
    </row>
    <row r="4" spans="1:22">
      <c r="A4" s="11" t="s">
        <v>7</v>
      </c>
      <c r="B4" s="12">
        <v>0</v>
      </c>
      <c r="C4" s="12"/>
      <c r="D4" s="12"/>
      <c r="E4" s="12">
        <v>51</v>
      </c>
      <c r="F4" s="8">
        <f t="shared" ref="F4:F67" si="0">SUM(B4+C4+D4+E4)</f>
        <v>51</v>
      </c>
      <c r="G4" s="28"/>
      <c r="H4" s="9">
        <v>4</v>
      </c>
      <c r="I4" s="9">
        <v>0</v>
      </c>
      <c r="J4" s="33">
        <v>0</v>
      </c>
      <c r="K4" s="9">
        <v>2</v>
      </c>
      <c r="L4" s="9">
        <v>3</v>
      </c>
      <c r="M4" s="9">
        <v>2</v>
      </c>
      <c r="N4" s="6"/>
      <c r="O4" s="6"/>
      <c r="P4" s="6"/>
      <c r="Q4" s="6"/>
      <c r="R4" s="6"/>
      <c r="S4" s="6"/>
      <c r="T4" s="6"/>
      <c r="U4" s="6"/>
      <c r="V4" s="6"/>
    </row>
    <row r="5" spans="1:22">
      <c r="A5" s="13" t="s">
        <v>8</v>
      </c>
      <c r="B5" s="14">
        <v>18</v>
      </c>
      <c r="C5" s="14"/>
      <c r="D5" s="14">
        <v>18</v>
      </c>
      <c r="E5" s="14">
        <v>76</v>
      </c>
      <c r="F5" s="8">
        <f t="shared" si="0"/>
        <v>112</v>
      </c>
      <c r="G5" s="29"/>
      <c r="H5" s="9">
        <v>7</v>
      </c>
      <c r="I5" s="9">
        <v>2</v>
      </c>
      <c r="J5" s="33">
        <v>0</v>
      </c>
      <c r="K5" s="9">
        <v>4</v>
      </c>
      <c r="L5" s="9">
        <v>5</v>
      </c>
      <c r="M5" s="9">
        <v>4</v>
      </c>
      <c r="N5" s="6"/>
      <c r="O5" s="6"/>
      <c r="P5" s="6"/>
      <c r="Q5" s="6"/>
      <c r="R5" s="6"/>
      <c r="S5" s="6"/>
      <c r="T5" s="6"/>
      <c r="U5" s="6"/>
      <c r="V5" s="6"/>
    </row>
    <row r="6" spans="1:22" ht="14.25" customHeight="1">
      <c r="A6" s="11" t="s">
        <v>9</v>
      </c>
      <c r="B6" s="12">
        <v>0</v>
      </c>
      <c r="C6" s="12"/>
      <c r="D6" s="12">
        <v>18</v>
      </c>
      <c r="E6" s="12">
        <v>110</v>
      </c>
      <c r="F6" s="8">
        <f t="shared" si="0"/>
        <v>128</v>
      </c>
      <c r="G6" s="28"/>
      <c r="H6" s="9">
        <v>9</v>
      </c>
      <c r="I6" s="9">
        <v>0</v>
      </c>
      <c r="J6" s="33">
        <v>0</v>
      </c>
      <c r="K6" s="9">
        <v>5</v>
      </c>
      <c r="L6" s="9">
        <v>6</v>
      </c>
      <c r="M6" s="9">
        <v>5</v>
      </c>
      <c r="N6" s="6"/>
      <c r="O6" s="6"/>
      <c r="P6" s="6"/>
      <c r="Q6" s="6"/>
      <c r="R6" s="6"/>
      <c r="S6" s="6"/>
      <c r="T6" s="6"/>
      <c r="U6" s="6"/>
      <c r="V6" s="6"/>
    </row>
    <row r="7" spans="1:22">
      <c r="A7" s="13" t="s">
        <v>10</v>
      </c>
      <c r="B7" s="14">
        <v>0</v>
      </c>
      <c r="C7" s="14">
        <v>45</v>
      </c>
      <c r="D7" s="14"/>
      <c r="E7" s="14">
        <v>123</v>
      </c>
      <c r="F7" s="8">
        <f t="shared" si="0"/>
        <v>168</v>
      </c>
      <c r="G7" s="29"/>
      <c r="H7" s="9">
        <v>12</v>
      </c>
      <c r="I7" s="9">
        <v>0</v>
      </c>
      <c r="J7" s="33">
        <v>0</v>
      </c>
      <c r="K7" s="9">
        <v>7</v>
      </c>
      <c r="L7" s="9">
        <v>8</v>
      </c>
      <c r="M7" s="9">
        <v>7</v>
      </c>
      <c r="N7" s="6"/>
      <c r="O7" s="6"/>
      <c r="P7" s="6"/>
      <c r="Q7" s="6"/>
      <c r="R7" s="6"/>
      <c r="S7" s="6"/>
      <c r="T7" s="6"/>
      <c r="U7" s="6"/>
      <c r="V7" s="6"/>
    </row>
    <row r="8" spans="1:22">
      <c r="A8" s="11" t="s">
        <v>11</v>
      </c>
      <c r="B8" s="12">
        <v>36</v>
      </c>
      <c r="C8" s="12">
        <v>75</v>
      </c>
      <c r="D8" s="12"/>
      <c r="E8" s="12">
        <v>0</v>
      </c>
      <c r="F8" s="8">
        <f>SUM(B8+C8+D8+E8)</f>
        <v>111</v>
      </c>
      <c r="G8" s="28"/>
      <c r="H8" s="9">
        <v>5</v>
      </c>
      <c r="I8" s="9">
        <v>4</v>
      </c>
      <c r="J8" s="33">
        <v>0</v>
      </c>
      <c r="K8" s="9">
        <v>3</v>
      </c>
      <c r="L8" s="9">
        <v>4</v>
      </c>
      <c r="M8" s="9">
        <v>4</v>
      </c>
      <c r="N8" s="6"/>
      <c r="O8" s="6"/>
      <c r="P8" s="6"/>
      <c r="Q8" s="6"/>
      <c r="R8" s="6"/>
      <c r="S8" s="6"/>
      <c r="T8" s="6"/>
      <c r="U8" s="6"/>
      <c r="V8" s="6"/>
    </row>
    <row r="9" spans="1:22">
      <c r="A9" s="13" t="s">
        <v>12</v>
      </c>
      <c r="B9" s="14">
        <v>0</v>
      </c>
      <c r="C9" s="14"/>
      <c r="D9" s="14"/>
      <c r="E9" s="14">
        <v>77</v>
      </c>
      <c r="F9" s="8">
        <f t="shared" si="0"/>
        <v>77</v>
      </c>
      <c r="G9" s="29"/>
      <c r="H9" s="9">
        <v>5</v>
      </c>
      <c r="I9" s="9">
        <v>0</v>
      </c>
      <c r="J9" s="33">
        <v>0</v>
      </c>
      <c r="K9" s="9">
        <v>3</v>
      </c>
      <c r="L9" s="9">
        <v>4</v>
      </c>
      <c r="M9" s="9">
        <v>3</v>
      </c>
      <c r="N9" s="6"/>
      <c r="O9" s="6"/>
      <c r="P9" s="6"/>
      <c r="Q9" s="6"/>
      <c r="R9" s="6"/>
      <c r="S9" s="6"/>
      <c r="T9" s="6"/>
      <c r="U9" s="6"/>
      <c r="V9" s="6"/>
    </row>
    <row r="10" spans="1:22">
      <c r="A10" s="11" t="s">
        <v>13</v>
      </c>
      <c r="B10" s="12">
        <v>0</v>
      </c>
      <c r="C10" s="12"/>
      <c r="D10" s="12"/>
      <c r="E10" s="12">
        <v>278</v>
      </c>
      <c r="F10" s="8">
        <f t="shared" si="0"/>
        <v>278</v>
      </c>
      <c r="G10" s="28"/>
      <c r="H10" s="9">
        <v>20</v>
      </c>
      <c r="I10" s="9">
        <v>0</v>
      </c>
      <c r="J10" s="33">
        <v>0</v>
      </c>
      <c r="K10" s="9">
        <v>11</v>
      </c>
      <c r="L10" s="9">
        <v>14</v>
      </c>
      <c r="M10" s="9">
        <v>11</v>
      </c>
      <c r="N10" s="6"/>
      <c r="O10" s="6"/>
      <c r="P10" s="6"/>
      <c r="Q10" s="6"/>
      <c r="R10" s="6"/>
      <c r="S10" s="6"/>
      <c r="T10" s="6"/>
      <c r="U10" s="6"/>
      <c r="V10" s="6"/>
    </row>
    <row r="11" spans="1:22">
      <c r="A11" s="13" t="s">
        <v>14</v>
      </c>
      <c r="B11" s="14">
        <v>0</v>
      </c>
      <c r="C11" s="14"/>
      <c r="D11" s="14">
        <v>30</v>
      </c>
      <c r="E11" s="14">
        <v>186</v>
      </c>
      <c r="F11" s="8">
        <f t="shared" si="0"/>
        <v>216</v>
      </c>
      <c r="G11" s="29"/>
      <c r="H11" s="9">
        <v>15</v>
      </c>
      <c r="I11" s="9">
        <v>0</v>
      </c>
      <c r="J11" s="33">
        <v>0</v>
      </c>
      <c r="K11" s="9">
        <v>9</v>
      </c>
      <c r="L11" s="9">
        <v>11</v>
      </c>
      <c r="M11" s="9">
        <v>9</v>
      </c>
      <c r="N11" s="6"/>
      <c r="O11" s="6"/>
      <c r="P11" s="6"/>
      <c r="Q11" s="6"/>
      <c r="R11" s="6"/>
      <c r="S11" s="6"/>
      <c r="T11" s="6"/>
      <c r="U11" s="6"/>
      <c r="V11" s="6"/>
    </row>
    <row r="12" spans="1:22">
      <c r="A12" s="11" t="s">
        <v>15</v>
      </c>
      <c r="B12" s="12">
        <v>18</v>
      </c>
      <c r="C12" s="12">
        <v>46</v>
      </c>
      <c r="D12" s="12"/>
      <c r="E12" s="12">
        <v>204</v>
      </c>
      <c r="F12" s="8">
        <f t="shared" si="0"/>
        <v>268</v>
      </c>
      <c r="G12" s="28"/>
      <c r="H12" s="9">
        <v>18</v>
      </c>
      <c r="I12" s="9">
        <v>2</v>
      </c>
      <c r="J12" s="33">
        <v>0</v>
      </c>
      <c r="K12" s="9">
        <v>10</v>
      </c>
      <c r="L12" s="9">
        <v>13</v>
      </c>
      <c r="M12" s="9">
        <v>11</v>
      </c>
      <c r="N12" s="6"/>
      <c r="O12" s="6"/>
      <c r="P12" s="6"/>
      <c r="Q12" s="6"/>
      <c r="R12" s="6"/>
      <c r="S12" s="6"/>
      <c r="T12" s="6"/>
      <c r="U12" s="6"/>
      <c r="V12" s="6"/>
    </row>
    <row r="13" spans="1:22">
      <c r="A13" s="13" t="s">
        <v>16</v>
      </c>
      <c r="B13" s="14">
        <v>0</v>
      </c>
      <c r="C13" s="14"/>
      <c r="D13" s="14">
        <v>41</v>
      </c>
      <c r="E13" s="14">
        <v>141</v>
      </c>
      <c r="F13" s="8">
        <f t="shared" si="0"/>
        <v>182</v>
      </c>
      <c r="G13" s="29"/>
      <c r="H13" s="9">
        <v>13</v>
      </c>
      <c r="I13" s="9">
        <v>0</v>
      </c>
      <c r="J13" s="33">
        <v>0</v>
      </c>
      <c r="K13" s="9">
        <v>7</v>
      </c>
      <c r="L13" s="9">
        <v>9</v>
      </c>
      <c r="M13" s="9">
        <v>7</v>
      </c>
      <c r="N13" s="6"/>
      <c r="O13" s="6"/>
      <c r="P13" s="6"/>
      <c r="Q13" s="6"/>
      <c r="R13" s="6"/>
      <c r="S13" s="6"/>
      <c r="T13" s="6"/>
      <c r="U13" s="6"/>
      <c r="V13" s="6"/>
    </row>
    <row r="14" spans="1:22">
      <c r="A14" s="11" t="s">
        <v>17</v>
      </c>
      <c r="B14" s="12">
        <v>0</v>
      </c>
      <c r="C14" s="12"/>
      <c r="D14" s="12">
        <v>17</v>
      </c>
      <c r="E14" s="12">
        <v>116</v>
      </c>
      <c r="F14" s="8">
        <f t="shared" si="0"/>
        <v>133</v>
      </c>
      <c r="G14" s="28"/>
      <c r="H14" s="9">
        <v>9</v>
      </c>
      <c r="I14" s="9">
        <v>0</v>
      </c>
      <c r="J14" s="33">
        <v>0</v>
      </c>
      <c r="K14" s="9">
        <v>5</v>
      </c>
      <c r="L14" s="9">
        <v>7</v>
      </c>
      <c r="M14" s="9">
        <v>5</v>
      </c>
      <c r="N14" s="6"/>
      <c r="O14" s="6"/>
      <c r="P14" s="6"/>
      <c r="Q14" s="6"/>
      <c r="R14" s="6"/>
      <c r="S14" s="6"/>
      <c r="T14" s="6"/>
      <c r="U14" s="6"/>
      <c r="V14" s="6"/>
    </row>
    <row r="15" spans="1:22">
      <c r="A15" s="13" t="s">
        <v>18</v>
      </c>
      <c r="B15" s="14">
        <v>0</v>
      </c>
      <c r="C15" s="14"/>
      <c r="D15" s="14"/>
      <c r="E15" s="14">
        <v>110</v>
      </c>
      <c r="F15" s="8">
        <f t="shared" si="0"/>
        <v>110</v>
      </c>
      <c r="G15" s="29"/>
      <c r="H15" s="9">
        <v>8</v>
      </c>
      <c r="I15" s="9">
        <v>0</v>
      </c>
      <c r="J15" s="33">
        <v>0</v>
      </c>
      <c r="K15" s="9">
        <v>4</v>
      </c>
      <c r="L15" s="9">
        <v>6</v>
      </c>
      <c r="M15" s="9">
        <v>4</v>
      </c>
      <c r="N15" s="6"/>
      <c r="O15" s="6"/>
      <c r="P15" s="6"/>
      <c r="Q15" s="6"/>
      <c r="R15" s="6"/>
      <c r="S15" s="6"/>
      <c r="T15" s="6"/>
      <c r="U15" s="6"/>
      <c r="V15" s="6"/>
    </row>
    <row r="16" spans="1:22">
      <c r="A16" s="11" t="s">
        <v>19</v>
      </c>
      <c r="B16" s="12">
        <v>0</v>
      </c>
      <c r="C16" s="12"/>
      <c r="D16" s="12">
        <v>37</v>
      </c>
      <c r="E16" s="12">
        <v>166</v>
      </c>
      <c r="F16" s="8">
        <f t="shared" si="0"/>
        <v>203</v>
      </c>
      <c r="G16" s="28"/>
      <c r="H16" s="9">
        <v>14</v>
      </c>
      <c r="I16" s="9">
        <v>0</v>
      </c>
      <c r="J16" s="33">
        <v>0</v>
      </c>
      <c r="K16" s="9">
        <v>8</v>
      </c>
      <c r="L16" s="9">
        <v>10</v>
      </c>
      <c r="M16" s="9">
        <v>8</v>
      </c>
      <c r="N16" s="6"/>
      <c r="O16" s="6"/>
      <c r="P16" s="6"/>
      <c r="Q16" s="6"/>
      <c r="R16" s="6"/>
      <c r="S16" s="6"/>
      <c r="T16" s="6"/>
      <c r="U16" s="6"/>
      <c r="V16" s="6"/>
    </row>
    <row r="17" spans="1:22">
      <c r="A17" s="13" t="s">
        <v>20</v>
      </c>
      <c r="B17" s="14">
        <v>0</v>
      </c>
      <c r="C17" s="14"/>
      <c r="D17" s="14"/>
      <c r="E17" s="14">
        <v>567</v>
      </c>
      <c r="F17" s="8">
        <f t="shared" si="0"/>
        <v>567</v>
      </c>
      <c r="G17" s="29"/>
      <c r="H17" s="9">
        <v>40</v>
      </c>
      <c r="I17" s="9">
        <v>0</v>
      </c>
      <c r="J17" s="33">
        <v>0</v>
      </c>
      <c r="K17" s="9">
        <v>23</v>
      </c>
      <c r="L17" s="9">
        <v>28</v>
      </c>
      <c r="M17" s="9">
        <v>23</v>
      </c>
      <c r="N17" s="6"/>
      <c r="O17" s="6"/>
      <c r="P17" s="6"/>
      <c r="Q17" s="6"/>
      <c r="R17" s="6"/>
      <c r="S17" s="6"/>
      <c r="T17" s="6"/>
      <c r="U17" s="6"/>
      <c r="V17" s="6"/>
    </row>
    <row r="18" spans="1:22">
      <c r="A18" s="11" t="s">
        <v>21</v>
      </c>
      <c r="B18" s="12">
        <v>0</v>
      </c>
      <c r="C18" s="12"/>
      <c r="D18" s="12"/>
      <c r="E18" s="12">
        <v>355</v>
      </c>
      <c r="F18" s="8">
        <f t="shared" si="0"/>
        <v>355</v>
      </c>
      <c r="G18" s="28"/>
      <c r="H18" s="9">
        <v>25</v>
      </c>
      <c r="I18" s="9">
        <v>0</v>
      </c>
      <c r="J18" s="33">
        <v>0</v>
      </c>
      <c r="K18" s="9">
        <v>14</v>
      </c>
      <c r="L18" s="9">
        <v>18</v>
      </c>
      <c r="M18" s="9">
        <v>14</v>
      </c>
      <c r="N18" s="6"/>
      <c r="O18" s="6"/>
      <c r="P18" s="6"/>
      <c r="Q18" s="6"/>
      <c r="R18" s="6"/>
      <c r="S18" s="6"/>
      <c r="T18" s="6"/>
      <c r="U18" s="6"/>
      <c r="V18" s="6"/>
    </row>
    <row r="19" spans="1:22">
      <c r="A19" s="13" t="s">
        <v>22</v>
      </c>
      <c r="B19" s="14">
        <v>0</v>
      </c>
      <c r="C19" s="14"/>
      <c r="D19" s="14"/>
      <c r="E19" s="14">
        <v>202</v>
      </c>
      <c r="F19" s="8">
        <f t="shared" si="0"/>
        <v>202</v>
      </c>
      <c r="G19" s="29"/>
      <c r="H19" s="9">
        <v>14</v>
      </c>
      <c r="I19" s="9">
        <v>0</v>
      </c>
      <c r="J19" s="33">
        <v>0</v>
      </c>
      <c r="K19" s="9">
        <v>8</v>
      </c>
      <c r="L19" s="9">
        <v>10</v>
      </c>
      <c r="M19" s="9">
        <v>8</v>
      </c>
      <c r="N19" s="6"/>
      <c r="O19" s="6"/>
      <c r="P19" s="6"/>
      <c r="Q19" s="6"/>
      <c r="R19" s="6"/>
      <c r="S19" s="6"/>
      <c r="T19" s="6"/>
      <c r="U19" s="6"/>
      <c r="V19" s="6"/>
    </row>
    <row r="20" spans="1:22">
      <c r="A20" s="11" t="s">
        <v>23</v>
      </c>
      <c r="B20" s="12">
        <v>30</v>
      </c>
      <c r="C20" s="12"/>
      <c r="D20" s="12">
        <v>28</v>
      </c>
      <c r="E20" s="12">
        <v>0</v>
      </c>
      <c r="F20" s="8">
        <f t="shared" si="0"/>
        <v>58</v>
      </c>
      <c r="G20" s="28"/>
      <c r="H20" s="9">
        <v>2</v>
      </c>
      <c r="I20" s="9">
        <v>4</v>
      </c>
      <c r="J20" s="33">
        <v>0</v>
      </c>
      <c r="K20" s="9">
        <v>1</v>
      </c>
      <c r="L20" s="9">
        <v>1</v>
      </c>
      <c r="M20" s="9">
        <v>2</v>
      </c>
      <c r="N20" s="6"/>
      <c r="O20" s="6"/>
      <c r="P20" s="6"/>
      <c r="Q20" s="6"/>
      <c r="R20" s="6"/>
      <c r="S20" s="6"/>
      <c r="T20" s="6"/>
      <c r="U20" s="6"/>
      <c r="V20" s="6"/>
    </row>
    <row r="21" spans="1:22">
      <c r="A21" s="13" t="s">
        <v>24</v>
      </c>
      <c r="B21" s="14">
        <v>0</v>
      </c>
      <c r="C21" s="14"/>
      <c r="D21" s="14"/>
      <c r="E21" s="14">
        <v>230</v>
      </c>
      <c r="F21" s="8">
        <f t="shared" si="0"/>
        <v>230</v>
      </c>
      <c r="G21" s="29"/>
      <c r="H21" s="9">
        <v>16</v>
      </c>
      <c r="I21" s="9">
        <v>0</v>
      </c>
      <c r="J21" s="33">
        <v>0</v>
      </c>
      <c r="K21" s="9">
        <v>9</v>
      </c>
      <c r="L21" s="9">
        <v>12</v>
      </c>
      <c r="M21" s="9">
        <v>9</v>
      </c>
      <c r="N21" s="6"/>
      <c r="O21" s="6"/>
      <c r="P21" s="6"/>
      <c r="Q21" s="6"/>
      <c r="R21" s="6"/>
      <c r="S21" s="6"/>
      <c r="T21" s="6"/>
      <c r="U21" s="6"/>
      <c r="V21" s="6"/>
    </row>
    <row r="22" spans="1:22">
      <c r="A22" s="11" t="s">
        <v>25</v>
      </c>
      <c r="B22" s="12">
        <v>0</v>
      </c>
      <c r="C22" s="12"/>
      <c r="D22" s="12">
        <v>29</v>
      </c>
      <c r="E22" s="12">
        <v>91</v>
      </c>
      <c r="F22" s="8">
        <f t="shared" si="0"/>
        <v>120</v>
      </c>
      <c r="G22" s="28"/>
      <c r="H22" s="9">
        <v>9</v>
      </c>
      <c r="I22" s="9">
        <v>0</v>
      </c>
      <c r="J22" s="33">
        <v>0</v>
      </c>
      <c r="K22" s="9">
        <v>5</v>
      </c>
      <c r="L22" s="9">
        <v>6</v>
      </c>
      <c r="M22" s="9">
        <v>5</v>
      </c>
      <c r="N22" s="6"/>
      <c r="O22" s="6"/>
      <c r="P22" s="6"/>
      <c r="Q22" s="6"/>
      <c r="R22" s="6"/>
      <c r="S22" s="6"/>
      <c r="T22" s="6"/>
      <c r="U22" s="6"/>
      <c r="V22" s="6"/>
    </row>
    <row r="23" spans="1:22" ht="13.5" customHeight="1">
      <c r="A23" s="13" t="s">
        <v>26</v>
      </c>
      <c r="B23" s="14">
        <v>0</v>
      </c>
      <c r="C23" s="14"/>
      <c r="D23" s="14"/>
      <c r="E23" s="14">
        <v>72</v>
      </c>
      <c r="F23" s="8">
        <f t="shared" si="0"/>
        <v>72</v>
      </c>
      <c r="G23" s="29"/>
      <c r="H23" s="9">
        <v>5</v>
      </c>
      <c r="I23" s="9">
        <v>0</v>
      </c>
      <c r="J23" s="33">
        <v>0</v>
      </c>
      <c r="K23" s="9">
        <v>3</v>
      </c>
      <c r="L23" s="9">
        <v>4</v>
      </c>
      <c r="M23" s="9">
        <v>3</v>
      </c>
      <c r="N23" s="6"/>
      <c r="O23" s="6"/>
      <c r="P23" s="6"/>
      <c r="Q23" s="6"/>
      <c r="R23" s="6"/>
      <c r="S23" s="6"/>
      <c r="T23" s="6"/>
      <c r="U23" s="6"/>
      <c r="V23" s="6"/>
    </row>
    <row r="24" spans="1:22">
      <c r="A24" s="23" t="s">
        <v>27</v>
      </c>
      <c r="B24" s="12">
        <v>0</v>
      </c>
      <c r="C24" s="12"/>
      <c r="D24" s="12">
        <v>63</v>
      </c>
      <c r="E24" s="12">
        <v>246</v>
      </c>
      <c r="F24" s="8">
        <f t="shared" si="0"/>
        <v>309</v>
      </c>
      <c r="G24" s="30">
        <v>1</v>
      </c>
      <c r="H24" s="9">
        <v>22</v>
      </c>
      <c r="I24" s="9">
        <v>0</v>
      </c>
      <c r="J24" s="33">
        <v>1</v>
      </c>
      <c r="K24" s="9">
        <v>12</v>
      </c>
      <c r="L24" s="9">
        <v>15</v>
      </c>
      <c r="M24" s="9">
        <v>12</v>
      </c>
      <c r="N24" s="6"/>
      <c r="O24" s="6"/>
      <c r="P24" s="6"/>
      <c r="Q24" s="6"/>
      <c r="R24" s="6"/>
      <c r="S24" s="6"/>
      <c r="T24" s="6"/>
      <c r="U24" s="6"/>
      <c r="V24" s="6"/>
    </row>
    <row r="25" spans="1:22">
      <c r="A25" s="13" t="s">
        <v>28</v>
      </c>
      <c r="B25" s="14">
        <v>0</v>
      </c>
      <c r="C25" s="14"/>
      <c r="D25" s="14">
        <v>34</v>
      </c>
      <c r="E25" s="14">
        <v>148</v>
      </c>
      <c r="F25" s="8">
        <f t="shared" si="0"/>
        <v>182</v>
      </c>
      <c r="G25" s="29"/>
      <c r="H25" s="9">
        <v>13</v>
      </c>
      <c r="I25" s="9">
        <v>0</v>
      </c>
      <c r="J25" s="34">
        <v>0</v>
      </c>
      <c r="K25" s="9">
        <v>7</v>
      </c>
      <c r="L25" s="9">
        <v>9</v>
      </c>
      <c r="M25" s="9">
        <v>7</v>
      </c>
      <c r="N25" s="6"/>
      <c r="O25" s="6"/>
      <c r="P25" s="6"/>
      <c r="Q25" s="6"/>
      <c r="R25" s="6"/>
      <c r="S25" s="6"/>
      <c r="T25" s="6"/>
      <c r="U25" s="6"/>
      <c r="V25" s="6"/>
    </row>
    <row r="26" spans="1:22">
      <c r="A26" s="11" t="s">
        <v>29</v>
      </c>
      <c r="B26" s="12">
        <v>0</v>
      </c>
      <c r="C26" s="12"/>
      <c r="D26" s="12">
        <v>43</v>
      </c>
      <c r="E26" s="12">
        <v>184</v>
      </c>
      <c r="F26" s="8">
        <f t="shared" si="0"/>
        <v>227</v>
      </c>
      <c r="G26" s="28"/>
      <c r="H26" s="9">
        <v>16</v>
      </c>
      <c r="I26" s="9">
        <v>0</v>
      </c>
      <c r="J26" s="34">
        <v>0</v>
      </c>
      <c r="K26" s="9">
        <v>9</v>
      </c>
      <c r="L26" s="9">
        <v>11</v>
      </c>
      <c r="M26" s="9">
        <v>9</v>
      </c>
      <c r="N26" s="6"/>
      <c r="O26" s="6"/>
      <c r="P26" s="6"/>
      <c r="Q26" s="6"/>
      <c r="R26" s="6"/>
      <c r="S26" s="6"/>
      <c r="T26" s="6"/>
      <c r="U26" s="6"/>
      <c r="V26" s="6"/>
    </row>
    <row r="27" spans="1:22">
      <c r="A27" s="13" t="s">
        <v>30</v>
      </c>
      <c r="B27" s="14">
        <v>0</v>
      </c>
      <c r="C27" s="14"/>
      <c r="D27" s="14">
        <v>45</v>
      </c>
      <c r="E27" s="14">
        <v>182</v>
      </c>
      <c r="F27" s="8">
        <f t="shared" si="0"/>
        <v>227</v>
      </c>
      <c r="G27" s="29"/>
      <c r="H27" s="9">
        <v>16</v>
      </c>
      <c r="I27" s="9">
        <v>0</v>
      </c>
      <c r="J27" s="34">
        <v>0</v>
      </c>
      <c r="K27" s="9">
        <v>9</v>
      </c>
      <c r="L27" s="9">
        <v>11</v>
      </c>
      <c r="M27" s="9">
        <v>9</v>
      </c>
      <c r="N27" s="6"/>
      <c r="O27" s="6"/>
      <c r="P27" s="6"/>
      <c r="Q27" s="6"/>
      <c r="R27" s="6"/>
      <c r="S27" s="6"/>
      <c r="T27" s="6"/>
      <c r="U27" s="6"/>
      <c r="V27" s="6"/>
    </row>
    <row r="28" spans="1:22">
      <c r="A28" s="11" t="s">
        <v>31</v>
      </c>
      <c r="B28" s="12">
        <v>0</v>
      </c>
      <c r="C28" s="12"/>
      <c r="D28" s="12">
        <v>52</v>
      </c>
      <c r="E28" s="12">
        <v>299</v>
      </c>
      <c r="F28" s="8">
        <f t="shared" si="0"/>
        <v>351</v>
      </c>
      <c r="G28" s="28"/>
      <c r="H28" s="9">
        <v>25</v>
      </c>
      <c r="I28" s="9">
        <v>0</v>
      </c>
      <c r="J28" s="34">
        <v>0</v>
      </c>
      <c r="K28" s="9">
        <v>14</v>
      </c>
      <c r="L28" s="9">
        <v>18</v>
      </c>
      <c r="M28" s="9">
        <v>14</v>
      </c>
      <c r="N28" s="6"/>
      <c r="O28" s="6"/>
      <c r="P28" s="6"/>
      <c r="Q28" s="6"/>
      <c r="R28" s="6"/>
      <c r="S28" s="6"/>
      <c r="T28" s="6"/>
      <c r="U28" s="6"/>
      <c r="V28" s="6"/>
    </row>
    <row r="29" spans="1:22">
      <c r="A29" s="13" t="s">
        <v>32</v>
      </c>
      <c r="B29" s="14">
        <v>0</v>
      </c>
      <c r="C29" s="14"/>
      <c r="D29" s="14">
        <v>59</v>
      </c>
      <c r="E29" s="14">
        <v>222</v>
      </c>
      <c r="F29" s="8">
        <f t="shared" si="0"/>
        <v>281</v>
      </c>
      <c r="G29" s="29"/>
      <c r="H29" s="9">
        <v>20</v>
      </c>
      <c r="I29" s="9">
        <v>0</v>
      </c>
      <c r="J29" s="34">
        <v>0</v>
      </c>
      <c r="K29" s="9">
        <v>11</v>
      </c>
      <c r="L29" s="9">
        <v>14</v>
      </c>
      <c r="M29" s="9">
        <v>11</v>
      </c>
      <c r="N29" s="6"/>
      <c r="O29" s="6"/>
      <c r="P29" s="6"/>
      <c r="Q29" s="6"/>
      <c r="R29" s="6"/>
      <c r="S29" s="6"/>
      <c r="T29" s="6"/>
      <c r="U29" s="6"/>
      <c r="V29" s="6"/>
    </row>
    <row r="30" spans="1:22">
      <c r="A30" s="11" t="s">
        <v>33</v>
      </c>
      <c r="B30" s="12">
        <v>0</v>
      </c>
      <c r="C30" s="12">
        <v>27</v>
      </c>
      <c r="D30" s="12">
        <v>0</v>
      </c>
      <c r="E30" s="12">
        <v>62</v>
      </c>
      <c r="F30" s="8">
        <f t="shared" si="0"/>
        <v>89</v>
      </c>
      <c r="G30" s="28"/>
      <c r="H30" s="9">
        <v>6</v>
      </c>
      <c r="I30" s="9">
        <v>0</v>
      </c>
      <c r="J30" s="34">
        <v>0</v>
      </c>
      <c r="K30" s="9">
        <v>4</v>
      </c>
      <c r="L30" s="9">
        <v>4</v>
      </c>
      <c r="M30" s="9">
        <v>4</v>
      </c>
      <c r="N30" s="6"/>
      <c r="O30" s="6"/>
      <c r="P30" s="6"/>
      <c r="Q30" s="6"/>
      <c r="R30" s="6"/>
      <c r="S30" s="6"/>
      <c r="T30" s="6"/>
      <c r="U30" s="6"/>
      <c r="V30" s="6"/>
    </row>
    <row r="31" spans="1:22">
      <c r="A31" s="13" t="s">
        <v>34</v>
      </c>
      <c r="B31" s="14">
        <v>0</v>
      </c>
      <c r="C31" s="14"/>
      <c r="D31" s="14">
        <v>66</v>
      </c>
      <c r="E31" s="14">
        <v>288</v>
      </c>
      <c r="F31" s="8">
        <f t="shared" si="0"/>
        <v>354</v>
      </c>
      <c r="G31" s="29"/>
      <c r="H31" s="9">
        <v>25</v>
      </c>
      <c r="I31" s="9">
        <v>0</v>
      </c>
      <c r="J31" s="34">
        <v>0</v>
      </c>
      <c r="K31" s="9">
        <v>14</v>
      </c>
      <c r="L31" s="9">
        <v>18</v>
      </c>
      <c r="M31" s="9">
        <v>14</v>
      </c>
      <c r="N31" s="6"/>
      <c r="O31" s="6"/>
      <c r="P31" s="6"/>
      <c r="Q31" s="6"/>
      <c r="R31" s="6"/>
      <c r="S31" s="6"/>
      <c r="T31" s="6"/>
      <c r="U31" s="6"/>
      <c r="V31" s="6"/>
    </row>
    <row r="32" spans="1:22">
      <c r="A32" s="11" t="s">
        <v>35</v>
      </c>
      <c r="B32" s="12">
        <v>0</v>
      </c>
      <c r="C32" s="12"/>
      <c r="D32" s="12"/>
      <c r="E32" s="12">
        <v>349</v>
      </c>
      <c r="F32" s="8">
        <f t="shared" si="0"/>
        <v>349</v>
      </c>
      <c r="G32" s="28"/>
      <c r="H32" s="9">
        <v>25</v>
      </c>
      <c r="I32" s="9">
        <v>0</v>
      </c>
      <c r="J32" s="34">
        <v>0</v>
      </c>
      <c r="K32" s="9">
        <v>14</v>
      </c>
      <c r="L32" s="9">
        <v>17</v>
      </c>
      <c r="M32" s="9">
        <v>14</v>
      </c>
      <c r="N32" s="6"/>
      <c r="O32" s="6"/>
      <c r="P32" s="6"/>
      <c r="Q32" s="6"/>
      <c r="R32" s="6"/>
      <c r="S32" s="6"/>
      <c r="T32" s="6"/>
      <c r="U32" s="6"/>
      <c r="V32" s="6"/>
    </row>
    <row r="33" spans="1:22">
      <c r="A33" s="13" t="s">
        <v>36</v>
      </c>
      <c r="B33" s="14">
        <v>0</v>
      </c>
      <c r="C33" s="14"/>
      <c r="D33" s="14"/>
      <c r="E33" s="14">
        <v>284</v>
      </c>
      <c r="F33" s="8">
        <f t="shared" si="0"/>
        <v>284</v>
      </c>
      <c r="G33" s="29"/>
      <c r="H33" s="9">
        <v>20</v>
      </c>
      <c r="I33" s="9">
        <v>0</v>
      </c>
      <c r="J33" s="34">
        <v>0</v>
      </c>
      <c r="K33" s="9">
        <v>11</v>
      </c>
      <c r="L33" s="9">
        <v>14</v>
      </c>
      <c r="M33" s="9">
        <v>11</v>
      </c>
      <c r="N33" s="6"/>
      <c r="O33" s="6"/>
      <c r="P33" s="6"/>
      <c r="Q33" s="6"/>
      <c r="R33" s="6"/>
      <c r="S33" s="6"/>
      <c r="T33" s="6"/>
      <c r="U33" s="6"/>
      <c r="V33" s="6"/>
    </row>
    <row r="34" spans="1:22">
      <c r="A34" s="11" t="s">
        <v>37</v>
      </c>
      <c r="B34" s="12">
        <v>0</v>
      </c>
      <c r="C34" s="12"/>
      <c r="D34" s="12"/>
      <c r="E34" s="12">
        <v>102</v>
      </c>
      <c r="F34" s="8">
        <f t="shared" si="0"/>
        <v>102</v>
      </c>
      <c r="G34" s="28"/>
      <c r="H34" s="9">
        <v>7</v>
      </c>
      <c r="I34" s="9">
        <v>0</v>
      </c>
      <c r="J34" s="34">
        <v>0</v>
      </c>
      <c r="K34" s="9">
        <v>4</v>
      </c>
      <c r="L34" s="9">
        <v>5</v>
      </c>
      <c r="M34" s="9">
        <v>4</v>
      </c>
      <c r="N34" s="6"/>
      <c r="O34" s="6"/>
      <c r="P34" s="6"/>
      <c r="Q34" s="6"/>
      <c r="R34" s="6"/>
      <c r="S34" s="6"/>
      <c r="T34" s="6"/>
      <c r="U34" s="6"/>
      <c r="V34" s="6"/>
    </row>
    <row r="35" spans="1:22">
      <c r="A35" s="13" t="s">
        <v>38</v>
      </c>
      <c r="B35" s="14">
        <v>12</v>
      </c>
      <c r="C35" s="14">
        <v>18</v>
      </c>
      <c r="D35" s="14"/>
      <c r="E35" s="14">
        <v>49</v>
      </c>
      <c r="F35" s="8">
        <f t="shared" si="0"/>
        <v>79</v>
      </c>
      <c r="G35" s="29"/>
      <c r="H35" s="9">
        <v>5</v>
      </c>
      <c r="I35" s="9">
        <v>2</v>
      </c>
      <c r="J35" s="34">
        <v>0</v>
      </c>
      <c r="K35" s="9">
        <v>3</v>
      </c>
      <c r="L35" s="9">
        <v>3</v>
      </c>
      <c r="M35" s="9">
        <v>3</v>
      </c>
      <c r="N35" s="6"/>
      <c r="O35" s="6"/>
      <c r="P35" s="6"/>
      <c r="Q35" s="6"/>
      <c r="R35" s="6"/>
      <c r="S35" s="6"/>
      <c r="T35" s="6"/>
      <c r="U35" s="6"/>
      <c r="V35" s="6"/>
    </row>
    <row r="36" spans="1:22">
      <c r="A36" s="11" t="s">
        <v>39</v>
      </c>
      <c r="B36" s="12">
        <v>0</v>
      </c>
      <c r="C36" s="12"/>
      <c r="D36" s="12">
        <v>0</v>
      </c>
      <c r="E36" s="12">
        <v>470</v>
      </c>
      <c r="F36" s="8">
        <f t="shared" si="0"/>
        <v>470</v>
      </c>
      <c r="G36" s="28"/>
      <c r="H36" s="9">
        <v>33</v>
      </c>
      <c r="I36" s="9">
        <v>0</v>
      </c>
      <c r="J36" s="34">
        <v>0</v>
      </c>
      <c r="K36" s="9">
        <v>19</v>
      </c>
      <c r="L36" s="9">
        <v>24</v>
      </c>
      <c r="M36" s="9">
        <v>19</v>
      </c>
      <c r="N36" s="6"/>
      <c r="O36" s="6"/>
      <c r="P36" s="6"/>
      <c r="Q36" s="6"/>
      <c r="R36" s="6"/>
      <c r="S36" s="6"/>
      <c r="T36" s="6"/>
      <c r="U36" s="6"/>
      <c r="V36" s="6"/>
    </row>
    <row r="37" spans="1:22">
      <c r="A37" s="24" t="s">
        <v>40</v>
      </c>
      <c r="B37" s="14">
        <v>0</v>
      </c>
      <c r="C37" s="14"/>
      <c r="D37" s="14">
        <v>31</v>
      </c>
      <c r="E37" s="14">
        <v>343</v>
      </c>
      <c r="F37" s="8">
        <f t="shared" si="0"/>
        <v>374</v>
      </c>
      <c r="G37" s="31">
        <v>1</v>
      </c>
      <c r="H37" s="9">
        <v>27</v>
      </c>
      <c r="I37" s="9">
        <v>0</v>
      </c>
      <c r="J37" s="34">
        <v>1</v>
      </c>
      <c r="K37" s="9">
        <v>15</v>
      </c>
      <c r="L37" s="9">
        <v>19</v>
      </c>
      <c r="M37" s="9">
        <v>15</v>
      </c>
      <c r="N37" s="6"/>
      <c r="O37" s="6"/>
      <c r="P37" s="6"/>
      <c r="Q37" s="6"/>
      <c r="R37" s="6"/>
      <c r="S37" s="6"/>
      <c r="T37" s="6"/>
      <c r="U37" s="6"/>
      <c r="V37" s="6"/>
    </row>
    <row r="38" spans="1:22">
      <c r="A38" s="11" t="s">
        <v>41</v>
      </c>
      <c r="B38" s="12">
        <v>22</v>
      </c>
      <c r="C38" s="12">
        <v>0</v>
      </c>
      <c r="D38" s="12">
        <v>32</v>
      </c>
      <c r="E38" s="12">
        <v>0</v>
      </c>
      <c r="F38" s="8">
        <f t="shared" si="0"/>
        <v>54</v>
      </c>
      <c r="G38" s="28"/>
      <c r="H38" s="9">
        <v>2</v>
      </c>
      <c r="I38" s="9">
        <v>3</v>
      </c>
      <c r="J38" s="33">
        <v>0</v>
      </c>
      <c r="K38" s="9">
        <v>1</v>
      </c>
      <c r="L38" s="9">
        <v>2</v>
      </c>
      <c r="M38" s="9">
        <v>2</v>
      </c>
      <c r="N38" s="6"/>
      <c r="O38" s="6"/>
      <c r="P38" s="6"/>
      <c r="Q38" s="6"/>
      <c r="R38" s="6"/>
      <c r="S38" s="6"/>
      <c r="T38" s="6"/>
      <c r="U38" s="6"/>
      <c r="V38" s="6"/>
    </row>
    <row r="39" spans="1:22">
      <c r="A39" s="13" t="s">
        <v>42</v>
      </c>
      <c r="B39" s="14">
        <v>0</v>
      </c>
      <c r="C39" s="14"/>
      <c r="D39" s="14">
        <v>19</v>
      </c>
      <c r="E39" s="14">
        <v>199</v>
      </c>
      <c r="F39" s="8">
        <f t="shared" si="0"/>
        <v>218</v>
      </c>
      <c r="G39" s="29"/>
      <c r="H39" s="9">
        <v>15</v>
      </c>
      <c r="I39" s="9">
        <v>0</v>
      </c>
      <c r="J39" s="34">
        <v>0</v>
      </c>
      <c r="K39" s="9">
        <v>9</v>
      </c>
      <c r="L39" s="9">
        <v>11</v>
      </c>
      <c r="M39" s="9">
        <v>9</v>
      </c>
      <c r="N39" s="6"/>
      <c r="O39" s="6"/>
      <c r="P39" s="6"/>
      <c r="Q39" s="6"/>
      <c r="R39" s="6"/>
      <c r="S39" s="6"/>
      <c r="T39" s="6"/>
      <c r="U39" s="6"/>
      <c r="V39" s="6"/>
    </row>
    <row r="40" spans="1:22">
      <c r="A40" s="11" t="s">
        <v>43</v>
      </c>
      <c r="B40" s="12">
        <v>0</v>
      </c>
      <c r="C40" s="12"/>
      <c r="D40" s="12">
        <v>16</v>
      </c>
      <c r="E40" s="12">
        <v>203</v>
      </c>
      <c r="F40" s="8">
        <f t="shared" si="0"/>
        <v>219</v>
      </c>
      <c r="G40" s="28"/>
      <c r="H40" s="9">
        <v>16</v>
      </c>
      <c r="I40" s="9">
        <v>0</v>
      </c>
      <c r="J40" s="33">
        <v>0</v>
      </c>
      <c r="K40" s="9">
        <v>9</v>
      </c>
      <c r="L40" s="9">
        <v>11</v>
      </c>
      <c r="M40" s="9">
        <v>9</v>
      </c>
      <c r="N40" s="6"/>
      <c r="O40" s="6"/>
      <c r="P40" s="6"/>
      <c r="Q40" s="6"/>
      <c r="R40" s="6"/>
      <c r="S40" s="6"/>
      <c r="T40" s="6"/>
      <c r="U40" s="6"/>
      <c r="V40" s="6"/>
    </row>
    <row r="41" spans="1:22" ht="12" customHeight="1">
      <c r="A41" s="24" t="s">
        <v>44</v>
      </c>
      <c r="B41" s="14">
        <v>0</v>
      </c>
      <c r="C41" s="14"/>
      <c r="D41" s="14">
        <v>64</v>
      </c>
      <c r="E41" s="14">
        <v>194</v>
      </c>
      <c r="F41" s="8">
        <f t="shared" si="0"/>
        <v>258</v>
      </c>
      <c r="G41" s="31">
        <v>1</v>
      </c>
      <c r="H41" s="9">
        <v>18</v>
      </c>
      <c r="I41" s="9">
        <v>0</v>
      </c>
      <c r="J41" s="34">
        <v>1</v>
      </c>
      <c r="K41" s="9">
        <v>10</v>
      </c>
      <c r="L41" s="9">
        <v>13</v>
      </c>
      <c r="M41" s="9">
        <v>10</v>
      </c>
      <c r="N41" s="6"/>
      <c r="O41" s="6"/>
      <c r="P41" s="6"/>
      <c r="Q41" s="6"/>
      <c r="R41" s="6"/>
      <c r="S41" s="6"/>
      <c r="T41" s="6"/>
      <c r="U41" s="6"/>
      <c r="V41" s="6"/>
    </row>
    <row r="42" spans="1:22">
      <c r="A42" s="11" t="s">
        <v>45</v>
      </c>
      <c r="B42" s="12">
        <v>0</v>
      </c>
      <c r="C42" s="12"/>
      <c r="D42" s="12"/>
      <c r="E42" s="12">
        <v>29</v>
      </c>
      <c r="F42" s="8">
        <f t="shared" si="0"/>
        <v>29</v>
      </c>
      <c r="G42" s="28"/>
      <c r="H42" s="9">
        <v>2</v>
      </c>
      <c r="I42" s="9">
        <v>0</v>
      </c>
      <c r="J42" s="33">
        <v>0</v>
      </c>
      <c r="K42" s="9">
        <v>1</v>
      </c>
      <c r="L42" s="9">
        <v>1</v>
      </c>
      <c r="M42" s="9">
        <v>1</v>
      </c>
      <c r="N42" s="6"/>
      <c r="O42" s="6"/>
      <c r="P42" s="6"/>
      <c r="Q42" s="6"/>
      <c r="R42" s="6"/>
      <c r="S42" s="6"/>
      <c r="T42" s="6"/>
      <c r="U42" s="6"/>
      <c r="V42" s="6"/>
    </row>
    <row r="43" spans="1:22">
      <c r="A43" s="13" t="s">
        <v>46</v>
      </c>
      <c r="B43" s="14">
        <v>0</v>
      </c>
      <c r="C43" s="14">
        <v>62</v>
      </c>
      <c r="D43" s="14">
        <v>0</v>
      </c>
      <c r="E43" s="14">
        <v>274</v>
      </c>
      <c r="F43" s="8">
        <f t="shared" si="0"/>
        <v>336</v>
      </c>
      <c r="G43" s="29"/>
      <c r="H43" s="9">
        <v>24</v>
      </c>
      <c r="I43" s="9">
        <v>0</v>
      </c>
      <c r="J43" s="34">
        <v>0</v>
      </c>
      <c r="K43" s="9">
        <v>13</v>
      </c>
      <c r="L43" s="9">
        <v>15</v>
      </c>
      <c r="M43" s="9">
        <v>13</v>
      </c>
      <c r="N43" s="6"/>
      <c r="O43" s="6"/>
      <c r="P43" s="6"/>
      <c r="Q43" s="6"/>
      <c r="R43" s="6"/>
      <c r="S43" s="6"/>
      <c r="T43" s="6"/>
      <c r="U43" s="6"/>
      <c r="V43" s="6"/>
    </row>
    <row r="44" spans="1:22">
      <c r="A44" s="11" t="s">
        <v>47</v>
      </c>
      <c r="B44" s="12">
        <v>0</v>
      </c>
      <c r="C44" s="12"/>
      <c r="D44" s="12"/>
      <c r="E44" s="12">
        <v>291</v>
      </c>
      <c r="F44" s="8">
        <f t="shared" si="0"/>
        <v>291</v>
      </c>
      <c r="G44" s="28"/>
      <c r="H44" s="9">
        <v>21</v>
      </c>
      <c r="I44" s="9">
        <v>0</v>
      </c>
      <c r="J44" s="33">
        <v>0</v>
      </c>
      <c r="K44" s="9">
        <v>12</v>
      </c>
      <c r="L44" s="9">
        <v>14</v>
      </c>
      <c r="M44" s="9">
        <v>12</v>
      </c>
      <c r="N44" s="6"/>
      <c r="O44" s="6"/>
      <c r="P44" s="6"/>
      <c r="Q44" s="6"/>
      <c r="R44" s="6"/>
      <c r="S44" s="6"/>
      <c r="T44" s="6"/>
      <c r="U44" s="6"/>
      <c r="V44" s="6"/>
    </row>
    <row r="45" spans="1:22">
      <c r="A45" s="24" t="s">
        <v>48</v>
      </c>
      <c r="B45" s="14">
        <v>23</v>
      </c>
      <c r="C45" s="14">
        <v>53</v>
      </c>
      <c r="D45" s="14"/>
      <c r="E45" s="14">
        <v>128</v>
      </c>
      <c r="F45" s="8">
        <f t="shared" si="0"/>
        <v>204</v>
      </c>
      <c r="G45" s="31">
        <v>1</v>
      </c>
      <c r="H45" s="9">
        <v>13</v>
      </c>
      <c r="I45" s="9">
        <v>3</v>
      </c>
      <c r="J45" s="34">
        <v>1</v>
      </c>
      <c r="K45" s="9">
        <v>7</v>
      </c>
      <c r="L45" s="9">
        <v>9</v>
      </c>
      <c r="M45" s="9">
        <v>8</v>
      </c>
      <c r="N45" s="6"/>
      <c r="O45" s="6"/>
      <c r="P45" s="6"/>
      <c r="Q45" s="6"/>
      <c r="R45" s="6"/>
      <c r="S45" s="6"/>
      <c r="T45" s="6"/>
      <c r="U45" s="6"/>
      <c r="V45" s="6"/>
    </row>
    <row r="46" spans="1:22">
      <c r="A46" s="11" t="s">
        <v>49</v>
      </c>
      <c r="B46" s="12">
        <v>0</v>
      </c>
      <c r="C46" s="12"/>
      <c r="D46" s="12">
        <v>37</v>
      </c>
      <c r="E46" s="12">
        <v>139</v>
      </c>
      <c r="F46" s="8">
        <f t="shared" si="0"/>
        <v>176</v>
      </c>
      <c r="G46" s="28"/>
      <c r="H46" s="9">
        <v>12</v>
      </c>
      <c r="I46" s="9">
        <v>0</v>
      </c>
      <c r="J46" s="33">
        <v>0</v>
      </c>
      <c r="K46" s="9">
        <v>7</v>
      </c>
      <c r="L46" s="9">
        <v>9</v>
      </c>
      <c r="M46" s="9">
        <v>7</v>
      </c>
      <c r="N46" s="6"/>
      <c r="O46" s="6"/>
      <c r="P46" s="6"/>
      <c r="Q46" s="6"/>
      <c r="R46" s="6"/>
      <c r="S46" s="6"/>
      <c r="T46" s="6"/>
      <c r="U46" s="6"/>
      <c r="V46" s="6"/>
    </row>
    <row r="47" spans="1:22">
      <c r="A47" s="13" t="s">
        <v>50</v>
      </c>
      <c r="B47" s="14">
        <v>0</v>
      </c>
      <c r="C47" s="14"/>
      <c r="D47" s="14">
        <v>36</v>
      </c>
      <c r="E47" s="14">
        <v>119</v>
      </c>
      <c r="F47" s="8">
        <f t="shared" si="0"/>
        <v>155</v>
      </c>
      <c r="G47" s="29"/>
      <c r="H47" s="9">
        <v>11</v>
      </c>
      <c r="I47" s="9">
        <v>0</v>
      </c>
      <c r="J47" s="34">
        <v>0</v>
      </c>
      <c r="K47" s="9">
        <v>6</v>
      </c>
      <c r="L47" s="9">
        <v>8</v>
      </c>
      <c r="M47" s="9">
        <v>6</v>
      </c>
      <c r="N47" s="6"/>
      <c r="O47" s="6"/>
      <c r="P47" s="6"/>
      <c r="Q47" s="6"/>
      <c r="R47" s="6"/>
      <c r="S47" s="6"/>
      <c r="T47" s="6"/>
      <c r="U47" s="6"/>
      <c r="V47" s="6"/>
    </row>
    <row r="48" spans="1:22">
      <c r="A48" s="23" t="s">
        <v>51</v>
      </c>
      <c r="B48" s="12">
        <v>0</v>
      </c>
      <c r="C48" s="12"/>
      <c r="D48" s="12"/>
      <c r="E48" s="12">
        <v>199</v>
      </c>
      <c r="F48" s="8">
        <f t="shared" si="0"/>
        <v>199</v>
      </c>
      <c r="G48" s="30">
        <v>1</v>
      </c>
      <c r="H48" s="9">
        <v>14</v>
      </c>
      <c r="I48" s="9">
        <v>0</v>
      </c>
      <c r="J48" s="33">
        <v>1</v>
      </c>
      <c r="K48" s="9">
        <v>8</v>
      </c>
      <c r="L48" s="9">
        <v>10</v>
      </c>
      <c r="M48" s="9">
        <v>8</v>
      </c>
      <c r="N48" s="6"/>
      <c r="O48" s="6"/>
      <c r="P48" s="6"/>
      <c r="Q48" s="6"/>
      <c r="R48" s="6"/>
      <c r="S48" s="6"/>
      <c r="T48" s="6"/>
      <c r="U48" s="6"/>
      <c r="V48" s="6"/>
    </row>
    <row r="49" spans="1:22">
      <c r="A49" s="13" t="s">
        <v>52</v>
      </c>
      <c r="B49" s="14">
        <v>0</v>
      </c>
      <c r="C49" s="14"/>
      <c r="D49" s="14"/>
      <c r="E49" s="14">
        <v>545</v>
      </c>
      <c r="F49" s="8">
        <f t="shared" si="0"/>
        <v>545</v>
      </c>
      <c r="G49" s="29"/>
      <c r="H49" s="9">
        <v>39</v>
      </c>
      <c r="I49" s="9">
        <v>0</v>
      </c>
      <c r="J49" s="34">
        <v>0</v>
      </c>
      <c r="K49" s="9">
        <v>22</v>
      </c>
      <c r="L49" s="9">
        <v>27</v>
      </c>
      <c r="M49" s="9">
        <v>22</v>
      </c>
      <c r="N49" s="6"/>
      <c r="O49" s="6"/>
      <c r="P49" s="6"/>
      <c r="Q49" s="6"/>
      <c r="R49" s="6"/>
      <c r="S49" s="6"/>
      <c r="T49" s="6"/>
      <c r="U49" s="6"/>
      <c r="V49" s="6"/>
    </row>
    <row r="50" spans="1:22">
      <c r="A50" s="23" t="s">
        <v>53</v>
      </c>
      <c r="B50" s="12">
        <v>0</v>
      </c>
      <c r="C50" s="12"/>
      <c r="D50" s="12">
        <v>58</v>
      </c>
      <c r="E50" s="12">
        <v>189</v>
      </c>
      <c r="F50" s="8">
        <f t="shared" si="0"/>
        <v>247</v>
      </c>
      <c r="G50" s="30">
        <v>6</v>
      </c>
      <c r="H50" s="9">
        <v>18</v>
      </c>
      <c r="I50" s="9">
        <v>0</v>
      </c>
      <c r="J50" s="33">
        <v>6</v>
      </c>
      <c r="K50" s="9">
        <v>10</v>
      </c>
      <c r="L50" s="9">
        <v>12</v>
      </c>
      <c r="M50" s="9">
        <v>10</v>
      </c>
      <c r="N50" s="6"/>
      <c r="O50" s="6"/>
      <c r="P50" s="6"/>
      <c r="Q50" s="6"/>
      <c r="R50" s="6"/>
      <c r="S50" s="6"/>
      <c r="T50" s="6"/>
      <c r="U50" s="6"/>
      <c r="V50" s="6"/>
    </row>
    <row r="51" spans="1:22">
      <c r="A51" s="13" t="s">
        <v>54</v>
      </c>
      <c r="B51" s="14">
        <v>0</v>
      </c>
      <c r="C51" s="14"/>
      <c r="D51" s="14">
        <v>31</v>
      </c>
      <c r="E51" s="14">
        <v>115</v>
      </c>
      <c r="F51" s="8">
        <f t="shared" si="0"/>
        <v>146</v>
      </c>
      <c r="G51" s="29"/>
      <c r="H51" s="9">
        <v>10</v>
      </c>
      <c r="I51" s="9">
        <v>0</v>
      </c>
      <c r="J51" s="34">
        <v>0</v>
      </c>
      <c r="K51" s="9">
        <v>6</v>
      </c>
      <c r="L51" s="9">
        <v>7</v>
      </c>
      <c r="M51" s="9">
        <v>6</v>
      </c>
      <c r="N51" s="6"/>
      <c r="O51" s="6"/>
      <c r="P51" s="6"/>
      <c r="Q51" s="6"/>
      <c r="R51" s="6"/>
      <c r="S51" s="6"/>
      <c r="T51" s="6"/>
      <c r="U51" s="6"/>
      <c r="V51" s="6"/>
    </row>
    <row r="52" spans="1:22">
      <c r="A52" s="11" t="s">
        <v>55</v>
      </c>
      <c r="B52" s="12">
        <v>0</v>
      </c>
      <c r="C52" s="12">
        <v>0</v>
      </c>
      <c r="D52" s="12">
        <v>64</v>
      </c>
      <c r="E52" s="12">
        <v>207</v>
      </c>
      <c r="F52" s="8">
        <f t="shared" si="0"/>
        <v>271</v>
      </c>
      <c r="G52" s="28"/>
      <c r="H52" s="9">
        <v>19</v>
      </c>
      <c r="I52" s="9">
        <v>0</v>
      </c>
      <c r="J52" s="34">
        <v>0</v>
      </c>
      <c r="K52" s="9">
        <v>11</v>
      </c>
      <c r="L52" s="9">
        <v>14</v>
      </c>
      <c r="M52" s="9">
        <v>11</v>
      </c>
      <c r="N52" s="6"/>
      <c r="O52" s="6"/>
      <c r="P52" s="6"/>
      <c r="Q52" s="6"/>
      <c r="R52" s="6"/>
      <c r="S52" s="6"/>
      <c r="T52" s="6"/>
      <c r="U52" s="6"/>
      <c r="V52" s="6"/>
    </row>
    <row r="53" spans="1:22">
      <c r="A53" s="13" t="s">
        <v>56</v>
      </c>
      <c r="B53" s="14">
        <v>19</v>
      </c>
      <c r="C53" s="14"/>
      <c r="D53" s="14">
        <v>63</v>
      </c>
      <c r="E53" s="14">
        <v>108</v>
      </c>
      <c r="F53" s="8">
        <f t="shared" si="0"/>
        <v>190</v>
      </c>
      <c r="G53" s="29"/>
      <c r="H53" s="9">
        <v>12</v>
      </c>
      <c r="I53" s="9">
        <v>2</v>
      </c>
      <c r="J53" s="34">
        <v>0</v>
      </c>
      <c r="K53" s="9">
        <v>7</v>
      </c>
      <c r="L53" s="9">
        <v>9</v>
      </c>
      <c r="M53" s="9">
        <v>8</v>
      </c>
      <c r="N53" s="6"/>
      <c r="O53" s="6"/>
      <c r="P53" s="6"/>
      <c r="Q53" s="6"/>
      <c r="R53" s="6"/>
      <c r="S53" s="6"/>
      <c r="T53" s="6"/>
      <c r="U53" s="6"/>
      <c r="V53" s="6"/>
    </row>
    <row r="54" spans="1:22">
      <c r="A54" s="11" t="s">
        <v>57</v>
      </c>
      <c r="B54" s="12">
        <v>0</v>
      </c>
      <c r="C54" s="12"/>
      <c r="D54" s="12">
        <v>22</v>
      </c>
      <c r="E54" s="12">
        <v>393</v>
      </c>
      <c r="F54" s="8">
        <f t="shared" si="0"/>
        <v>415</v>
      </c>
      <c r="G54" s="28"/>
      <c r="H54" s="9">
        <v>29</v>
      </c>
      <c r="I54" s="9">
        <v>0</v>
      </c>
      <c r="J54" s="34">
        <v>0</v>
      </c>
      <c r="K54" s="9">
        <v>17</v>
      </c>
      <c r="L54" s="9">
        <v>21</v>
      </c>
      <c r="M54" s="9">
        <v>17</v>
      </c>
      <c r="N54" s="6"/>
      <c r="O54" s="6"/>
      <c r="P54" s="6"/>
      <c r="Q54" s="6"/>
      <c r="R54" s="6"/>
      <c r="S54" s="6"/>
      <c r="T54" s="6"/>
      <c r="U54" s="6"/>
      <c r="V54" s="6"/>
    </row>
    <row r="55" spans="1:22">
      <c r="A55" s="13" t="s">
        <v>58</v>
      </c>
      <c r="B55" s="14">
        <v>20</v>
      </c>
      <c r="C55" s="14">
        <v>92</v>
      </c>
      <c r="D55" s="14"/>
      <c r="E55" s="14">
        <v>0</v>
      </c>
      <c r="F55" s="8">
        <v>112</v>
      </c>
      <c r="G55" s="29"/>
      <c r="H55" s="9">
        <v>7</v>
      </c>
      <c r="I55" s="9">
        <v>2</v>
      </c>
      <c r="J55" s="34">
        <v>0</v>
      </c>
      <c r="K55" s="9">
        <v>4</v>
      </c>
      <c r="L55" s="9">
        <v>5</v>
      </c>
      <c r="M55" s="9">
        <v>4</v>
      </c>
      <c r="N55" s="6"/>
      <c r="O55" s="6"/>
      <c r="P55" s="6"/>
      <c r="Q55" s="6"/>
      <c r="R55" s="6"/>
      <c r="S55" s="6"/>
      <c r="T55" s="6"/>
      <c r="U55" s="6"/>
      <c r="V55" s="6"/>
    </row>
    <row r="56" spans="1:22">
      <c r="A56" s="13" t="s">
        <v>59</v>
      </c>
      <c r="B56" s="14">
        <v>0</v>
      </c>
      <c r="C56" s="14"/>
      <c r="D56" s="14">
        <v>23</v>
      </c>
      <c r="E56" s="14">
        <v>255</v>
      </c>
      <c r="F56" s="8">
        <f t="shared" si="0"/>
        <v>278</v>
      </c>
      <c r="G56" s="29"/>
      <c r="H56" s="9">
        <v>20</v>
      </c>
      <c r="I56" s="9">
        <v>0</v>
      </c>
      <c r="J56" s="34">
        <v>0</v>
      </c>
      <c r="K56" s="9">
        <v>11</v>
      </c>
      <c r="L56" s="9">
        <v>14</v>
      </c>
      <c r="M56" s="9">
        <v>11</v>
      </c>
      <c r="N56" s="6"/>
      <c r="O56" s="6"/>
      <c r="P56" s="6"/>
      <c r="Q56" s="6"/>
      <c r="R56" s="6"/>
      <c r="S56" s="6"/>
      <c r="T56" s="6"/>
      <c r="U56" s="6"/>
      <c r="V56" s="6"/>
    </row>
    <row r="57" spans="1:22">
      <c r="A57" s="11" t="s">
        <v>60</v>
      </c>
      <c r="B57" s="12">
        <v>0</v>
      </c>
      <c r="C57" s="12"/>
      <c r="D57" s="12"/>
      <c r="E57" s="12">
        <v>199</v>
      </c>
      <c r="F57" s="8">
        <f t="shared" si="0"/>
        <v>199</v>
      </c>
      <c r="G57" s="28"/>
      <c r="H57" s="9">
        <v>14</v>
      </c>
      <c r="I57" s="9">
        <v>0</v>
      </c>
      <c r="J57" s="34">
        <v>0</v>
      </c>
      <c r="K57" s="9">
        <v>8</v>
      </c>
      <c r="L57" s="9">
        <v>10</v>
      </c>
      <c r="M57" s="9">
        <v>8</v>
      </c>
      <c r="N57" s="6"/>
      <c r="O57" s="6"/>
      <c r="P57" s="6"/>
      <c r="Q57" s="6"/>
      <c r="R57" s="6"/>
      <c r="S57" s="6"/>
      <c r="T57" s="6"/>
      <c r="U57" s="6"/>
      <c r="V57" s="6"/>
    </row>
    <row r="58" spans="1:22">
      <c r="A58" s="24" t="s">
        <v>61</v>
      </c>
      <c r="B58" s="14">
        <v>0</v>
      </c>
      <c r="C58" s="14">
        <v>36</v>
      </c>
      <c r="D58" s="14"/>
      <c r="E58" s="14">
        <v>98</v>
      </c>
      <c r="F58" s="8">
        <f t="shared" si="0"/>
        <v>134</v>
      </c>
      <c r="G58" s="31">
        <v>2</v>
      </c>
      <c r="H58" s="9">
        <v>10</v>
      </c>
      <c r="I58" s="9">
        <v>0</v>
      </c>
      <c r="J58" s="34">
        <v>2</v>
      </c>
      <c r="K58" s="9">
        <v>5</v>
      </c>
      <c r="L58" s="9">
        <v>7</v>
      </c>
      <c r="M58" s="9">
        <v>5</v>
      </c>
      <c r="N58" s="6"/>
      <c r="O58" s="6"/>
      <c r="P58" s="6"/>
      <c r="Q58" s="6"/>
      <c r="R58" s="6"/>
      <c r="S58" s="6"/>
      <c r="T58" s="6"/>
      <c r="U58" s="6"/>
      <c r="V58" s="6"/>
    </row>
    <row r="59" spans="1:22">
      <c r="A59" s="23" t="s">
        <v>62</v>
      </c>
      <c r="B59" s="12">
        <v>0</v>
      </c>
      <c r="C59" s="12"/>
      <c r="D59" s="12"/>
      <c r="E59" s="12">
        <v>88</v>
      </c>
      <c r="F59" s="8">
        <f t="shared" si="0"/>
        <v>88</v>
      </c>
      <c r="G59" s="30">
        <v>2</v>
      </c>
      <c r="H59" s="9">
        <v>6</v>
      </c>
      <c r="I59" s="9">
        <v>0</v>
      </c>
      <c r="J59" s="33">
        <v>2</v>
      </c>
      <c r="K59" s="9">
        <v>4</v>
      </c>
      <c r="L59" s="9">
        <v>4</v>
      </c>
      <c r="M59" s="9">
        <v>4</v>
      </c>
      <c r="N59" s="6"/>
      <c r="O59" s="6"/>
      <c r="P59" s="6"/>
      <c r="Q59" s="6"/>
      <c r="R59" s="6"/>
      <c r="S59" s="6"/>
      <c r="T59" s="6"/>
      <c r="U59" s="6"/>
      <c r="V59" s="6"/>
    </row>
    <row r="60" spans="1:22">
      <c r="A60" s="13" t="s">
        <v>63</v>
      </c>
      <c r="B60" s="14">
        <v>0</v>
      </c>
      <c r="C60" s="14"/>
      <c r="D60" s="14"/>
      <c r="E60" s="14">
        <v>205</v>
      </c>
      <c r="F60" s="8">
        <f t="shared" si="0"/>
        <v>205</v>
      </c>
      <c r="G60" s="29"/>
      <c r="H60" s="9">
        <v>15</v>
      </c>
      <c r="I60" s="9">
        <v>0</v>
      </c>
      <c r="J60" s="34">
        <v>0</v>
      </c>
      <c r="K60" s="9">
        <v>8</v>
      </c>
      <c r="L60" s="9">
        <v>10</v>
      </c>
      <c r="M60" s="9">
        <v>8</v>
      </c>
      <c r="N60" s="6"/>
      <c r="O60" s="6"/>
      <c r="P60" s="6"/>
      <c r="Q60" s="6"/>
      <c r="R60" s="6"/>
      <c r="S60" s="6"/>
      <c r="T60" s="6"/>
      <c r="U60" s="6"/>
      <c r="V60" s="6"/>
    </row>
    <row r="61" spans="1:22">
      <c r="A61" s="11" t="s">
        <v>64</v>
      </c>
      <c r="B61" s="12">
        <v>0</v>
      </c>
      <c r="C61" s="12"/>
      <c r="D61" s="12">
        <v>20</v>
      </c>
      <c r="E61" s="12">
        <v>40</v>
      </c>
      <c r="F61" s="8">
        <f t="shared" si="0"/>
        <v>60</v>
      </c>
      <c r="G61" s="28"/>
      <c r="H61" s="9">
        <v>4</v>
      </c>
      <c r="I61" s="9">
        <v>0</v>
      </c>
      <c r="J61" s="34">
        <v>0</v>
      </c>
      <c r="K61" s="9">
        <v>2</v>
      </c>
      <c r="L61" s="9">
        <v>3</v>
      </c>
      <c r="M61" s="9">
        <v>2</v>
      </c>
      <c r="N61" s="6"/>
      <c r="O61" s="6"/>
      <c r="P61" s="6"/>
      <c r="Q61" s="6"/>
      <c r="R61" s="6"/>
      <c r="S61" s="6"/>
      <c r="T61" s="6"/>
      <c r="U61" s="6"/>
      <c r="V61" s="6"/>
    </row>
    <row r="62" spans="1:22">
      <c r="A62" s="13" t="s">
        <v>65</v>
      </c>
      <c r="B62" s="14">
        <v>0</v>
      </c>
      <c r="C62" s="14"/>
      <c r="D62" s="14">
        <v>16</v>
      </c>
      <c r="E62" s="14">
        <v>56</v>
      </c>
      <c r="F62" s="8">
        <f t="shared" si="0"/>
        <v>72</v>
      </c>
      <c r="G62" s="29"/>
      <c r="H62" s="9">
        <v>5</v>
      </c>
      <c r="I62" s="9">
        <v>0</v>
      </c>
      <c r="J62" s="34">
        <v>0</v>
      </c>
      <c r="K62" s="9">
        <v>3</v>
      </c>
      <c r="L62" s="9">
        <v>4</v>
      </c>
      <c r="M62" s="9">
        <v>3</v>
      </c>
      <c r="N62" s="6"/>
      <c r="O62" s="6"/>
      <c r="P62" s="6"/>
      <c r="Q62" s="6"/>
      <c r="R62" s="6"/>
      <c r="S62" s="6"/>
      <c r="T62" s="6"/>
      <c r="U62" s="6"/>
      <c r="V62" s="6"/>
    </row>
    <row r="63" spans="1:22">
      <c r="A63" s="11" t="s">
        <v>66</v>
      </c>
      <c r="B63" s="12">
        <v>62</v>
      </c>
      <c r="C63" s="12"/>
      <c r="D63" s="12"/>
      <c r="E63" s="12">
        <v>0</v>
      </c>
      <c r="F63" s="8">
        <f t="shared" si="0"/>
        <v>62</v>
      </c>
      <c r="G63" s="28"/>
      <c r="H63" s="9">
        <v>0</v>
      </c>
      <c r="I63" s="9">
        <v>7</v>
      </c>
      <c r="J63" s="34">
        <v>0</v>
      </c>
      <c r="K63" s="9">
        <v>0</v>
      </c>
      <c r="L63" s="9">
        <v>0</v>
      </c>
      <c r="M63" s="9">
        <v>2</v>
      </c>
      <c r="N63" s="6"/>
      <c r="O63" s="6"/>
      <c r="P63" s="6"/>
      <c r="Q63" s="6"/>
      <c r="R63" s="6"/>
      <c r="S63" s="6"/>
      <c r="T63" s="6"/>
      <c r="U63" s="6"/>
      <c r="V63" s="6"/>
    </row>
    <row r="64" spans="1:22">
      <c r="A64" s="13" t="s">
        <v>67</v>
      </c>
      <c r="B64" s="14">
        <v>96</v>
      </c>
      <c r="C64" s="14"/>
      <c r="D64" s="14">
        <v>130</v>
      </c>
      <c r="E64" s="14">
        <v>0</v>
      </c>
      <c r="F64" s="8">
        <f t="shared" si="0"/>
        <v>226</v>
      </c>
      <c r="G64" s="29"/>
      <c r="H64" s="9">
        <v>9</v>
      </c>
      <c r="I64" s="9">
        <v>11</v>
      </c>
      <c r="J64" s="34">
        <v>0</v>
      </c>
      <c r="K64" s="9">
        <v>5</v>
      </c>
      <c r="L64" s="9">
        <v>7</v>
      </c>
      <c r="M64" s="9">
        <v>9</v>
      </c>
      <c r="N64" s="6"/>
      <c r="O64" s="6"/>
      <c r="P64" s="6"/>
      <c r="Q64" s="6"/>
      <c r="R64" s="6"/>
      <c r="S64" s="6"/>
      <c r="T64" s="6"/>
      <c r="U64" s="6"/>
      <c r="V64" s="6"/>
    </row>
    <row r="65" spans="1:22">
      <c r="A65" s="11" t="s">
        <v>68</v>
      </c>
      <c r="B65" s="12">
        <v>0</v>
      </c>
      <c r="C65" s="12">
        <v>95</v>
      </c>
      <c r="D65" s="12"/>
      <c r="E65" s="12">
        <v>0</v>
      </c>
      <c r="F65" s="8">
        <f t="shared" si="0"/>
        <v>95</v>
      </c>
      <c r="G65" s="28"/>
      <c r="H65" s="9">
        <v>7</v>
      </c>
      <c r="I65" s="9">
        <v>0</v>
      </c>
      <c r="J65" s="34">
        <v>0</v>
      </c>
      <c r="K65" s="9">
        <v>4</v>
      </c>
      <c r="L65" s="9">
        <v>5</v>
      </c>
      <c r="M65" s="9">
        <v>4</v>
      </c>
      <c r="N65" s="6"/>
      <c r="O65" s="6"/>
      <c r="P65" s="6"/>
      <c r="Q65" s="6"/>
      <c r="R65" s="6"/>
      <c r="S65" s="6"/>
      <c r="T65" s="6"/>
      <c r="U65" s="6"/>
      <c r="V65" s="6"/>
    </row>
    <row r="66" spans="1:22">
      <c r="A66" s="13" t="s">
        <v>69</v>
      </c>
      <c r="B66" s="14">
        <v>36</v>
      </c>
      <c r="C66" s="14"/>
      <c r="D66" s="14">
        <v>154</v>
      </c>
      <c r="E66" s="14">
        <v>0</v>
      </c>
      <c r="F66" s="8">
        <f t="shared" si="0"/>
        <v>190</v>
      </c>
      <c r="G66" s="29"/>
      <c r="H66" s="9">
        <v>11</v>
      </c>
      <c r="I66" s="9">
        <v>4</v>
      </c>
      <c r="J66" s="34">
        <v>0</v>
      </c>
      <c r="K66" s="9">
        <v>6</v>
      </c>
      <c r="L66" s="9">
        <v>8</v>
      </c>
      <c r="M66" s="9">
        <v>8</v>
      </c>
      <c r="N66" s="6"/>
      <c r="O66" s="6"/>
      <c r="P66" s="6"/>
      <c r="Q66" s="6"/>
      <c r="R66" s="6"/>
      <c r="S66" s="6"/>
      <c r="T66" s="6"/>
      <c r="U66" s="6"/>
      <c r="V66" s="6"/>
    </row>
    <row r="67" spans="1:22">
      <c r="A67" s="11" t="s">
        <v>70</v>
      </c>
      <c r="B67" s="12">
        <v>63</v>
      </c>
      <c r="C67" s="12">
        <v>44</v>
      </c>
      <c r="D67" s="12"/>
      <c r="E67" s="12">
        <v>0</v>
      </c>
      <c r="F67" s="8">
        <f t="shared" si="0"/>
        <v>107</v>
      </c>
      <c r="G67" s="28"/>
      <c r="H67" s="9">
        <v>3</v>
      </c>
      <c r="I67" s="9">
        <v>7</v>
      </c>
      <c r="J67" s="34">
        <v>0</v>
      </c>
      <c r="K67" s="9">
        <v>2</v>
      </c>
      <c r="L67" s="9">
        <v>2</v>
      </c>
      <c r="M67" s="9">
        <v>4</v>
      </c>
      <c r="N67" s="6"/>
      <c r="O67" s="6"/>
      <c r="P67" s="6"/>
      <c r="Q67" s="6"/>
      <c r="R67" s="6"/>
      <c r="S67" s="6"/>
      <c r="T67" s="6"/>
      <c r="U67" s="6"/>
      <c r="V67" s="6"/>
    </row>
    <row r="68" spans="1:22">
      <c r="A68" s="13" t="s">
        <v>71</v>
      </c>
      <c r="B68" s="14">
        <v>52</v>
      </c>
      <c r="C68" s="14"/>
      <c r="D68" s="14"/>
      <c r="E68" s="14">
        <v>0</v>
      </c>
      <c r="F68" s="8">
        <f t="shared" ref="F68:F124" si="1">SUM(B68+C68+D68+E68)</f>
        <v>52</v>
      </c>
      <c r="G68" s="29"/>
      <c r="H68" s="9">
        <v>0</v>
      </c>
      <c r="I68" s="9">
        <v>6</v>
      </c>
      <c r="J68" s="34">
        <v>0</v>
      </c>
      <c r="K68" s="9">
        <v>0</v>
      </c>
      <c r="L68" s="9">
        <v>0</v>
      </c>
      <c r="M68" s="9">
        <v>2</v>
      </c>
      <c r="N68" s="6"/>
      <c r="O68" s="6"/>
      <c r="P68" s="6"/>
      <c r="Q68" s="6"/>
      <c r="R68" s="6"/>
      <c r="S68" s="6"/>
      <c r="T68" s="6"/>
      <c r="U68" s="6"/>
      <c r="V68" s="6"/>
    </row>
    <row r="69" spans="1:22">
      <c r="A69" s="11" t="s">
        <v>72</v>
      </c>
      <c r="B69" s="12">
        <v>51</v>
      </c>
      <c r="C69" s="12"/>
      <c r="D69" s="12"/>
      <c r="E69" s="12">
        <v>0</v>
      </c>
      <c r="F69" s="8">
        <f t="shared" si="1"/>
        <v>51</v>
      </c>
      <c r="G69" s="28"/>
      <c r="H69" s="9">
        <v>0</v>
      </c>
      <c r="I69" s="9">
        <v>6</v>
      </c>
      <c r="J69" s="34">
        <v>0</v>
      </c>
      <c r="K69" s="9">
        <v>0</v>
      </c>
      <c r="L69" s="9">
        <v>0</v>
      </c>
      <c r="M69" s="9">
        <v>2</v>
      </c>
      <c r="N69" s="6"/>
      <c r="O69" s="6"/>
      <c r="P69" s="6"/>
      <c r="Q69" s="6"/>
      <c r="R69" s="6"/>
      <c r="S69" s="6"/>
      <c r="T69" s="6"/>
      <c r="U69" s="6"/>
      <c r="V69" s="6"/>
    </row>
    <row r="70" spans="1:22">
      <c r="A70" s="13" t="s">
        <v>73</v>
      </c>
      <c r="B70" s="14">
        <v>109</v>
      </c>
      <c r="C70" s="14">
        <v>0</v>
      </c>
      <c r="D70" s="14"/>
      <c r="E70" s="14">
        <v>0</v>
      </c>
      <c r="F70" s="8">
        <f t="shared" si="1"/>
        <v>109</v>
      </c>
      <c r="G70" s="29"/>
      <c r="H70" s="9">
        <v>0</v>
      </c>
      <c r="I70" s="9">
        <v>13</v>
      </c>
      <c r="J70" s="34">
        <v>0</v>
      </c>
      <c r="K70" s="9">
        <v>0</v>
      </c>
      <c r="L70" s="9">
        <v>0</v>
      </c>
      <c r="M70" s="9">
        <v>4</v>
      </c>
      <c r="N70" s="6"/>
      <c r="O70" s="6"/>
      <c r="P70" s="6"/>
      <c r="Q70" s="6"/>
      <c r="R70" s="6"/>
      <c r="S70" s="6"/>
      <c r="T70" s="6"/>
      <c r="U70" s="6"/>
      <c r="V70" s="6"/>
    </row>
    <row r="71" spans="1:22">
      <c r="A71" s="11" t="s">
        <v>74</v>
      </c>
      <c r="B71" s="12">
        <v>63</v>
      </c>
      <c r="C71" s="12"/>
      <c r="D71" s="12"/>
      <c r="E71" s="12">
        <v>0</v>
      </c>
      <c r="F71" s="8">
        <f t="shared" si="1"/>
        <v>63</v>
      </c>
      <c r="G71" s="28"/>
      <c r="H71" s="9">
        <v>0</v>
      </c>
      <c r="I71" s="9">
        <v>7</v>
      </c>
      <c r="J71" s="34">
        <v>0</v>
      </c>
      <c r="K71" s="9">
        <v>0</v>
      </c>
      <c r="L71" s="9">
        <v>0</v>
      </c>
      <c r="M71" s="9">
        <v>3</v>
      </c>
      <c r="N71" s="6"/>
      <c r="O71" s="6"/>
      <c r="P71" s="6"/>
      <c r="Q71" s="6"/>
      <c r="R71" s="6"/>
      <c r="S71" s="6"/>
      <c r="T71" s="6"/>
      <c r="U71" s="6"/>
      <c r="V71" s="6"/>
    </row>
    <row r="72" spans="1:22">
      <c r="A72" s="24" t="s">
        <v>75</v>
      </c>
      <c r="B72" s="14">
        <v>52</v>
      </c>
      <c r="C72" s="14">
        <v>24</v>
      </c>
      <c r="D72" s="14"/>
      <c r="E72" s="14">
        <v>0</v>
      </c>
      <c r="F72" s="8">
        <f t="shared" si="1"/>
        <v>76</v>
      </c>
      <c r="G72" s="31">
        <v>1</v>
      </c>
      <c r="H72" s="9">
        <v>2</v>
      </c>
      <c r="I72" s="9">
        <v>6</v>
      </c>
      <c r="J72" s="34">
        <v>1</v>
      </c>
      <c r="K72" s="9">
        <v>1</v>
      </c>
      <c r="L72" s="9">
        <v>1</v>
      </c>
      <c r="M72" s="9">
        <v>3</v>
      </c>
      <c r="N72" s="6"/>
      <c r="O72" s="6"/>
      <c r="P72" s="6"/>
      <c r="Q72" s="6"/>
      <c r="R72" s="6"/>
      <c r="S72" s="6"/>
      <c r="T72" s="6"/>
      <c r="U72" s="6"/>
      <c r="V72" s="6"/>
    </row>
    <row r="73" spans="1:22">
      <c r="A73" s="11" t="s">
        <v>76</v>
      </c>
      <c r="B73" s="12">
        <v>56</v>
      </c>
      <c r="C73" s="12"/>
      <c r="D73" s="12"/>
      <c r="E73" s="12"/>
      <c r="F73" s="8">
        <f t="shared" si="1"/>
        <v>56</v>
      </c>
      <c r="G73" s="28"/>
      <c r="H73" s="9">
        <v>0</v>
      </c>
      <c r="I73" s="9">
        <v>7</v>
      </c>
      <c r="J73" s="33">
        <v>0</v>
      </c>
      <c r="K73" s="9">
        <v>0</v>
      </c>
      <c r="L73" s="9">
        <v>0</v>
      </c>
      <c r="M73" s="9">
        <v>2</v>
      </c>
      <c r="N73" s="6"/>
      <c r="O73" s="6"/>
      <c r="P73" s="6"/>
      <c r="Q73" s="6"/>
      <c r="R73" s="6"/>
      <c r="S73" s="6"/>
      <c r="T73" s="6"/>
      <c r="U73" s="6"/>
      <c r="V73" s="6"/>
    </row>
    <row r="74" spans="1:22">
      <c r="A74" s="13" t="s">
        <v>77</v>
      </c>
      <c r="B74" s="14">
        <v>54</v>
      </c>
      <c r="C74" s="14"/>
      <c r="D74" s="14"/>
      <c r="E74" s="14">
        <v>0</v>
      </c>
      <c r="F74" s="8">
        <f t="shared" si="1"/>
        <v>54</v>
      </c>
      <c r="G74" s="29"/>
      <c r="H74" s="9">
        <v>0</v>
      </c>
      <c r="I74" s="9">
        <v>6</v>
      </c>
      <c r="J74" s="34">
        <v>0</v>
      </c>
      <c r="K74" s="9">
        <v>0</v>
      </c>
      <c r="L74" s="9">
        <v>0</v>
      </c>
      <c r="M74" s="9">
        <v>2</v>
      </c>
      <c r="N74" s="6"/>
      <c r="O74" s="6"/>
      <c r="P74" s="6"/>
      <c r="Q74" s="6"/>
      <c r="R74" s="6"/>
      <c r="S74" s="6"/>
      <c r="T74" s="6"/>
      <c r="U74" s="6"/>
      <c r="V74" s="6"/>
    </row>
    <row r="75" spans="1:22">
      <c r="A75" s="23" t="s">
        <v>78</v>
      </c>
      <c r="B75" s="12">
        <v>102</v>
      </c>
      <c r="C75" s="12">
        <v>104</v>
      </c>
      <c r="D75" s="12"/>
      <c r="E75" s="12">
        <v>0</v>
      </c>
      <c r="F75" s="8">
        <f t="shared" si="1"/>
        <v>206</v>
      </c>
      <c r="G75" s="30">
        <v>6</v>
      </c>
      <c r="H75" s="9">
        <v>7</v>
      </c>
      <c r="I75" s="9">
        <v>12</v>
      </c>
      <c r="J75" s="33">
        <v>6</v>
      </c>
      <c r="K75" s="9">
        <v>4</v>
      </c>
      <c r="L75" s="9">
        <v>5</v>
      </c>
      <c r="M75" s="9">
        <v>8</v>
      </c>
      <c r="N75" s="6"/>
      <c r="O75" s="6"/>
      <c r="P75" s="6"/>
      <c r="Q75" s="6"/>
      <c r="R75" s="6"/>
      <c r="S75" s="6"/>
      <c r="T75" s="6"/>
      <c r="U75" s="6"/>
      <c r="V75" s="6"/>
    </row>
    <row r="76" spans="1:22">
      <c r="A76" s="13" t="s">
        <v>79</v>
      </c>
      <c r="B76" s="14">
        <v>66</v>
      </c>
      <c r="C76" s="14"/>
      <c r="D76" s="14"/>
      <c r="E76" s="14">
        <v>0</v>
      </c>
      <c r="F76" s="8">
        <f t="shared" si="1"/>
        <v>66</v>
      </c>
      <c r="G76" s="29"/>
      <c r="H76" s="9">
        <v>0</v>
      </c>
      <c r="I76" s="9">
        <v>8</v>
      </c>
      <c r="J76" s="34">
        <v>0</v>
      </c>
      <c r="K76" s="9">
        <v>0</v>
      </c>
      <c r="L76" s="9">
        <v>0</v>
      </c>
      <c r="M76" s="9">
        <v>3</v>
      </c>
      <c r="N76" s="6"/>
      <c r="O76" s="6"/>
      <c r="P76" s="6"/>
      <c r="Q76" s="6"/>
      <c r="R76" s="6"/>
      <c r="S76" s="6"/>
      <c r="T76" s="6"/>
      <c r="U76" s="6"/>
      <c r="V76" s="6"/>
    </row>
    <row r="77" spans="1:22">
      <c r="A77" s="11" t="s">
        <v>80</v>
      </c>
      <c r="B77" s="12">
        <v>43</v>
      </c>
      <c r="C77" s="12"/>
      <c r="D77" s="12"/>
      <c r="E77" s="12">
        <v>0</v>
      </c>
      <c r="F77" s="8">
        <f t="shared" si="1"/>
        <v>43</v>
      </c>
      <c r="G77" s="28"/>
      <c r="H77" s="9">
        <v>0</v>
      </c>
      <c r="I77" s="9">
        <v>5</v>
      </c>
      <c r="J77" s="34">
        <v>0</v>
      </c>
      <c r="K77" s="9">
        <v>0</v>
      </c>
      <c r="L77" s="9">
        <v>0</v>
      </c>
      <c r="M77" s="9">
        <v>2</v>
      </c>
      <c r="N77" s="6"/>
      <c r="O77" s="6"/>
      <c r="P77" s="6"/>
      <c r="Q77" s="6"/>
      <c r="R77" s="6"/>
      <c r="S77" s="6"/>
      <c r="T77" s="6"/>
      <c r="U77" s="6"/>
      <c r="V77" s="6"/>
    </row>
    <row r="78" spans="1:22">
      <c r="A78" s="15" t="s">
        <v>81</v>
      </c>
      <c r="B78" s="14">
        <v>67</v>
      </c>
      <c r="C78" s="14">
        <v>20</v>
      </c>
      <c r="D78" s="14"/>
      <c r="E78" s="14">
        <v>0</v>
      </c>
      <c r="F78" s="8">
        <f t="shared" si="1"/>
        <v>87</v>
      </c>
      <c r="G78" s="32"/>
      <c r="H78" s="9">
        <v>1</v>
      </c>
      <c r="I78" s="9">
        <v>8</v>
      </c>
      <c r="J78" s="34">
        <v>0</v>
      </c>
      <c r="K78" s="9">
        <v>1</v>
      </c>
      <c r="L78" s="9">
        <v>1</v>
      </c>
      <c r="M78" s="9">
        <v>3</v>
      </c>
      <c r="N78" s="6"/>
      <c r="O78" s="6"/>
      <c r="P78" s="6"/>
      <c r="Q78" s="6"/>
      <c r="R78" s="6"/>
      <c r="S78" s="6"/>
      <c r="T78" s="6"/>
      <c r="U78" s="6"/>
      <c r="V78" s="6"/>
    </row>
    <row r="79" spans="1:22">
      <c r="A79" s="11" t="s">
        <v>82</v>
      </c>
      <c r="B79" s="12">
        <v>54</v>
      </c>
      <c r="C79" s="12"/>
      <c r="D79" s="12"/>
      <c r="E79" s="12">
        <v>0</v>
      </c>
      <c r="F79" s="8">
        <f t="shared" si="1"/>
        <v>54</v>
      </c>
      <c r="G79" s="28"/>
      <c r="H79" s="9">
        <v>0</v>
      </c>
      <c r="I79" s="9">
        <v>6</v>
      </c>
      <c r="J79" s="34">
        <v>0</v>
      </c>
      <c r="K79" s="9">
        <v>0</v>
      </c>
      <c r="L79" s="9">
        <v>0</v>
      </c>
      <c r="M79" s="9">
        <v>2</v>
      </c>
      <c r="N79" s="6"/>
      <c r="O79" s="6"/>
      <c r="P79" s="6"/>
      <c r="Q79" s="6"/>
      <c r="R79" s="6"/>
      <c r="S79" s="6"/>
      <c r="T79" s="6"/>
      <c r="U79" s="6"/>
      <c r="V79" s="6"/>
    </row>
    <row r="80" spans="1:22">
      <c r="A80" s="13" t="s">
        <v>83</v>
      </c>
      <c r="B80" s="14">
        <v>88</v>
      </c>
      <c r="C80" s="14"/>
      <c r="D80" s="14">
        <v>73</v>
      </c>
      <c r="E80" s="14">
        <v>0</v>
      </c>
      <c r="F80" s="8">
        <f t="shared" si="1"/>
        <v>161</v>
      </c>
      <c r="G80" s="29"/>
      <c r="H80" s="9">
        <v>5</v>
      </c>
      <c r="I80" s="9">
        <v>10</v>
      </c>
      <c r="J80" s="34">
        <v>0</v>
      </c>
      <c r="K80" s="9">
        <v>3</v>
      </c>
      <c r="L80" s="9">
        <v>4</v>
      </c>
      <c r="M80" s="9">
        <v>6</v>
      </c>
      <c r="N80" s="6"/>
      <c r="O80" s="6"/>
      <c r="P80" s="6"/>
      <c r="Q80" s="6"/>
      <c r="R80" s="6"/>
      <c r="S80" s="6"/>
      <c r="T80" s="6"/>
      <c r="U80" s="6"/>
      <c r="V80" s="6"/>
    </row>
    <row r="81" spans="1:22">
      <c r="A81" s="11" t="s">
        <v>84</v>
      </c>
      <c r="B81" s="12">
        <v>0</v>
      </c>
      <c r="C81" s="12">
        <v>104</v>
      </c>
      <c r="D81" s="12"/>
      <c r="E81" s="12">
        <v>0</v>
      </c>
      <c r="F81" s="8">
        <f t="shared" si="1"/>
        <v>104</v>
      </c>
      <c r="G81" s="28"/>
      <c r="H81" s="9">
        <v>7</v>
      </c>
      <c r="I81" s="9">
        <v>0</v>
      </c>
      <c r="J81" s="34">
        <v>0</v>
      </c>
      <c r="K81" s="9">
        <v>4</v>
      </c>
      <c r="L81" s="9">
        <v>5</v>
      </c>
      <c r="M81" s="9">
        <v>4</v>
      </c>
      <c r="N81" s="6"/>
      <c r="O81" s="6"/>
      <c r="P81" s="6"/>
      <c r="Q81" s="6"/>
      <c r="R81" s="6"/>
      <c r="S81" s="6"/>
      <c r="T81" s="6"/>
      <c r="U81" s="6"/>
      <c r="V81" s="6"/>
    </row>
    <row r="82" spans="1:22">
      <c r="A82" s="13" t="s">
        <v>85</v>
      </c>
      <c r="B82" s="14">
        <v>79</v>
      </c>
      <c r="C82" s="14">
        <v>108</v>
      </c>
      <c r="D82" s="14"/>
      <c r="E82" s="14">
        <v>0</v>
      </c>
      <c r="F82" s="8">
        <f t="shared" si="1"/>
        <v>187</v>
      </c>
      <c r="G82" s="29"/>
      <c r="H82" s="9">
        <v>8</v>
      </c>
      <c r="I82" s="9">
        <v>9</v>
      </c>
      <c r="J82" s="34">
        <v>0</v>
      </c>
      <c r="K82" s="9">
        <v>4</v>
      </c>
      <c r="L82" s="9">
        <v>5</v>
      </c>
      <c r="M82" s="9">
        <v>7</v>
      </c>
      <c r="N82" s="6"/>
      <c r="O82" s="6"/>
      <c r="P82" s="6"/>
      <c r="Q82" s="6"/>
      <c r="R82" s="6"/>
      <c r="S82" s="6"/>
      <c r="T82" s="6"/>
      <c r="U82" s="6"/>
      <c r="V82" s="6"/>
    </row>
    <row r="83" spans="1:22">
      <c r="A83" s="11" t="s">
        <v>86</v>
      </c>
      <c r="B83" s="12">
        <v>49</v>
      </c>
      <c r="C83" s="12"/>
      <c r="D83" s="12">
        <v>0</v>
      </c>
      <c r="E83" s="12">
        <v>0</v>
      </c>
      <c r="F83" s="8">
        <f t="shared" si="1"/>
        <v>49</v>
      </c>
      <c r="G83" s="28"/>
      <c r="H83" s="9">
        <v>0</v>
      </c>
      <c r="I83" s="9">
        <v>6</v>
      </c>
      <c r="J83" s="34">
        <v>0</v>
      </c>
      <c r="K83" s="9">
        <v>0</v>
      </c>
      <c r="L83" s="9">
        <v>0</v>
      </c>
      <c r="M83" s="9">
        <v>2</v>
      </c>
      <c r="N83" s="6"/>
      <c r="O83" s="6"/>
      <c r="P83" s="6"/>
      <c r="Q83" s="6"/>
      <c r="R83" s="6"/>
      <c r="S83" s="6"/>
      <c r="T83" s="6"/>
      <c r="U83" s="6"/>
      <c r="V83" s="6"/>
    </row>
    <row r="84" spans="1:22">
      <c r="A84" s="13" t="s">
        <v>87</v>
      </c>
      <c r="B84" s="14">
        <v>99</v>
      </c>
      <c r="C84" s="14"/>
      <c r="D84" s="14">
        <v>0</v>
      </c>
      <c r="E84" s="14">
        <v>0</v>
      </c>
      <c r="F84" s="8">
        <f t="shared" si="1"/>
        <v>99</v>
      </c>
      <c r="G84" s="29"/>
      <c r="H84" s="9">
        <v>0</v>
      </c>
      <c r="I84" s="9">
        <v>12</v>
      </c>
      <c r="J84" s="34">
        <v>0</v>
      </c>
      <c r="K84" s="9">
        <v>0</v>
      </c>
      <c r="L84" s="9">
        <v>0</v>
      </c>
      <c r="M84" s="9">
        <v>4</v>
      </c>
      <c r="N84" s="6"/>
      <c r="O84" s="6"/>
      <c r="P84" s="6"/>
      <c r="Q84" s="6"/>
      <c r="R84" s="6"/>
      <c r="S84" s="6"/>
      <c r="T84" s="6"/>
      <c r="U84" s="6"/>
      <c r="V84" s="6"/>
    </row>
    <row r="85" spans="1:22">
      <c r="A85" s="23" t="s">
        <v>88</v>
      </c>
      <c r="B85" s="12">
        <v>51</v>
      </c>
      <c r="C85" s="12"/>
      <c r="D85" s="12"/>
      <c r="E85" s="12">
        <v>0</v>
      </c>
      <c r="F85" s="8">
        <f t="shared" si="1"/>
        <v>51</v>
      </c>
      <c r="G85" s="30">
        <v>2</v>
      </c>
      <c r="H85" s="9">
        <v>0</v>
      </c>
      <c r="I85" s="9">
        <v>6</v>
      </c>
      <c r="J85" s="33">
        <v>2</v>
      </c>
      <c r="K85" s="9">
        <v>0</v>
      </c>
      <c r="L85" s="9">
        <v>0</v>
      </c>
      <c r="M85" s="9">
        <v>2</v>
      </c>
      <c r="N85" s="6"/>
      <c r="O85" s="6"/>
      <c r="P85" s="6"/>
      <c r="Q85" s="6"/>
      <c r="R85" s="6"/>
      <c r="S85" s="6"/>
      <c r="T85" s="6"/>
      <c r="U85" s="6"/>
      <c r="V85" s="6"/>
    </row>
    <row r="86" spans="1:22">
      <c r="A86" s="24" t="s">
        <v>89</v>
      </c>
      <c r="B86" s="14">
        <v>99</v>
      </c>
      <c r="C86" s="14"/>
      <c r="D86" s="14">
        <v>0</v>
      </c>
      <c r="E86" s="14">
        <v>0</v>
      </c>
      <c r="F86" s="8">
        <f t="shared" si="1"/>
        <v>99</v>
      </c>
      <c r="G86" s="31">
        <v>2</v>
      </c>
      <c r="H86" s="9">
        <v>0</v>
      </c>
      <c r="I86" s="9">
        <v>12</v>
      </c>
      <c r="J86" s="34">
        <v>2</v>
      </c>
      <c r="K86" s="9">
        <v>0</v>
      </c>
      <c r="L86" s="9">
        <v>0</v>
      </c>
      <c r="M86" s="9">
        <v>4</v>
      </c>
      <c r="N86" s="6"/>
      <c r="O86" s="6"/>
      <c r="P86" s="6"/>
      <c r="Q86" s="6"/>
      <c r="R86" s="6"/>
      <c r="S86" s="6"/>
      <c r="T86" s="6"/>
      <c r="U86" s="6"/>
      <c r="V86" s="6"/>
    </row>
    <row r="87" spans="1:22">
      <c r="A87" s="11" t="s">
        <v>90</v>
      </c>
      <c r="B87" s="12">
        <v>64</v>
      </c>
      <c r="C87" s="12"/>
      <c r="D87" s="12"/>
      <c r="E87" s="12">
        <v>0</v>
      </c>
      <c r="F87" s="8">
        <f t="shared" si="1"/>
        <v>64</v>
      </c>
      <c r="G87" s="28"/>
      <c r="H87" s="9">
        <v>0</v>
      </c>
      <c r="I87" s="9">
        <v>7</v>
      </c>
      <c r="J87" s="33">
        <v>0</v>
      </c>
      <c r="K87" s="9">
        <v>0</v>
      </c>
      <c r="L87" s="9">
        <v>0</v>
      </c>
      <c r="M87" s="9">
        <v>3</v>
      </c>
      <c r="N87" s="6"/>
      <c r="O87" s="6"/>
      <c r="P87" s="6"/>
      <c r="Q87" s="6"/>
      <c r="R87" s="6"/>
      <c r="S87" s="6"/>
      <c r="T87" s="6"/>
      <c r="U87" s="6"/>
      <c r="V87" s="6"/>
    </row>
    <row r="88" spans="1:22">
      <c r="A88" s="13" t="s">
        <v>91</v>
      </c>
      <c r="B88" s="14">
        <v>66</v>
      </c>
      <c r="C88" s="14"/>
      <c r="D88" s="14"/>
      <c r="E88" s="14">
        <v>0</v>
      </c>
      <c r="F88" s="8">
        <f t="shared" si="1"/>
        <v>66</v>
      </c>
      <c r="G88" s="29"/>
      <c r="H88" s="9">
        <v>0</v>
      </c>
      <c r="I88" s="9">
        <v>8</v>
      </c>
      <c r="J88" s="34">
        <v>0</v>
      </c>
      <c r="K88" s="9">
        <v>0</v>
      </c>
      <c r="L88" s="9">
        <v>0</v>
      </c>
      <c r="M88" s="9">
        <v>3</v>
      </c>
      <c r="N88" s="6"/>
      <c r="O88" s="6"/>
      <c r="P88" s="6"/>
      <c r="Q88" s="6"/>
      <c r="R88" s="6"/>
      <c r="S88" s="6"/>
      <c r="T88" s="6"/>
      <c r="U88" s="6"/>
      <c r="V88" s="6"/>
    </row>
    <row r="89" spans="1:22">
      <c r="A89" s="23" t="s">
        <v>92</v>
      </c>
      <c r="B89" s="12">
        <v>66</v>
      </c>
      <c r="C89" s="12"/>
      <c r="D89" s="12"/>
      <c r="E89" s="12">
        <v>0</v>
      </c>
      <c r="F89" s="8">
        <f t="shared" si="1"/>
        <v>66</v>
      </c>
      <c r="G89" s="30">
        <v>3</v>
      </c>
      <c r="H89" s="9">
        <v>0</v>
      </c>
      <c r="I89" s="9">
        <v>8</v>
      </c>
      <c r="J89" s="33">
        <v>3</v>
      </c>
      <c r="K89" s="9">
        <v>0</v>
      </c>
      <c r="L89" s="9">
        <v>0</v>
      </c>
      <c r="M89" s="9">
        <v>3</v>
      </c>
      <c r="N89" s="6"/>
      <c r="O89" s="6"/>
      <c r="P89" s="6"/>
      <c r="Q89" s="6"/>
      <c r="R89" s="6"/>
      <c r="S89" s="6"/>
      <c r="T89" s="6"/>
      <c r="U89" s="6"/>
      <c r="V89" s="6"/>
    </row>
    <row r="90" spans="1:22">
      <c r="A90" s="11" t="s">
        <v>93</v>
      </c>
      <c r="B90" s="12">
        <v>38</v>
      </c>
      <c r="C90" s="12"/>
      <c r="D90" s="12"/>
      <c r="E90" s="12"/>
      <c r="F90" s="8">
        <f t="shared" si="1"/>
        <v>38</v>
      </c>
      <c r="G90" s="28"/>
      <c r="H90" s="9">
        <v>0</v>
      </c>
      <c r="I90" s="9">
        <v>4</v>
      </c>
      <c r="J90" s="33">
        <v>0</v>
      </c>
      <c r="K90" s="9">
        <v>0</v>
      </c>
      <c r="L90" s="9">
        <v>0</v>
      </c>
      <c r="M90" s="9">
        <v>2</v>
      </c>
      <c r="N90" s="6"/>
      <c r="O90" s="6"/>
      <c r="P90" s="6"/>
      <c r="Q90" s="6"/>
      <c r="R90" s="6"/>
      <c r="S90" s="6"/>
      <c r="T90" s="6"/>
      <c r="U90" s="6"/>
      <c r="V90" s="6"/>
    </row>
    <row r="91" spans="1:22">
      <c r="A91" s="24" t="s">
        <v>94</v>
      </c>
      <c r="B91" s="14">
        <v>50</v>
      </c>
      <c r="C91" s="14"/>
      <c r="D91" s="14">
        <v>34</v>
      </c>
      <c r="E91" s="14">
        <v>0</v>
      </c>
      <c r="F91" s="8">
        <f t="shared" si="1"/>
        <v>84</v>
      </c>
      <c r="G91" s="31">
        <v>1</v>
      </c>
      <c r="H91" s="9">
        <v>2</v>
      </c>
      <c r="I91" s="9">
        <v>6</v>
      </c>
      <c r="J91" s="34">
        <v>1</v>
      </c>
      <c r="K91" s="9">
        <v>1</v>
      </c>
      <c r="L91" s="9">
        <v>2</v>
      </c>
      <c r="M91" s="9">
        <v>3</v>
      </c>
      <c r="N91" s="6"/>
      <c r="O91" s="6"/>
      <c r="P91" s="6"/>
      <c r="Q91" s="6"/>
      <c r="R91" s="6"/>
      <c r="S91" s="6"/>
      <c r="T91" s="6"/>
      <c r="U91" s="6"/>
      <c r="V91" s="6"/>
    </row>
    <row r="92" spans="1:22">
      <c r="A92" s="23" t="s">
        <v>95</v>
      </c>
      <c r="B92" s="12">
        <v>84</v>
      </c>
      <c r="C92" s="12">
        <v>49</v>
      </c>
      <c r="D92" s="12">
        <v>25</v>
      </c>
      <c r="E92" s="12">
        <v>0</v>
      </c>
      <c r="F92" s="8">
        <f t="shared" si="1"/>
        <v>158</v>
      </c>
      <c r="G92" s="30">
        <v>2</v>
      </c>
      <c r="H92" s="9">
        <v>5</v>
      </c>
      <c r="I92" s="9">
        <v>10</v>
      </c>
      <c r="J92" s="33">
        <v>2</v>
      </c>
      <c r="K92" s="9">
        <v>3</v>
      </c>
      <c r="L92" s="9">
        <v>4</v>
      </c>
      <c r="M92" s="9">
        <v>6</v>
      </c>
      <c r="N92" s="6"/>
      <c r="O92" s="6"/>
      <c r="P92" s="6"/>
      <c r="Q92" s="6"/>
      <c r="R92" s="6"/>
      <c r="S92" s="6"/>
      <c r="T92" s="6"/>
      <c r="U92" s="6"/>
      <c r="V92" s="6"/>
    </row>
    <row r="93" spans="1:22">
      <c r="A93" s="13" t="s">
        <v>96</v>
      </c>
      <c r="B93" s="14">
        <v>48</v>
      </c>
      <c r="C93" s="14">
        <v>31</v>
      </c>
      <c r="D93" s="14"/>
      <c r="E93" s="14">
        <v>0</v>
      </c>
      <c r="F93" s="8">
        <f t="shared" si="1"/>
        <v>79</v>
      </c>
      <c r="G93" s="29"/>
      <c r="H93" s="9">
        <v>2</v>
      </c>
      <c r="I93" s="9">
        <v>6</v>
      </c>
      <c r="J93" s="34">
        <v>0</v>
      </c>
      <c r="K93" s="9">
        <v>1</v>
      </c>
      <c r="L93" s="9">
        <v>2</v>
      </c>
      <c r="M93" s="9">
        <v>3</v>
      </c>
      <c r="N93" s="6"/>
      <c r="O93" s="6"/>
      <c r="P93" s="6"/>
      <c r="Q93" s="6"/>
      <c r="R93" s="6"/>
      <c r="S93" s="6"/>
      <c r="T93" s="6"/>
      <c r="U93" s="6"/>
      <c r="V93" s="6"/>
    </row>
    <row r="94" spans="1:22">
      <c r="A94" s="23" t="s">
        <v>97</v>
      </c>
      <c r="B94" s="12">
        <v>66</v>
      </c>
      <c r="C94" s="12"/>
      <c r="D94" s="12">
        <v>68</v>
      </c>
      <c r="E94" s="12"/>
      <c r="F94" s="8">
        <f t="shared" si="1"/>
        <v>134</v>
      </c>
      <c r="G94" s="30">
        <v>2</v>
      </c>
      <c r="H94" s="9">
        <v>5</v>
      </c>
      <c r="I94" s="9">
        <v>8</v>
      </c>
      <c r="J94" s="33">
        <v>2</v>
      </c>
      <c r="K94" s="9">
        <v>3</v>
      </c>
      <c r="L94" s="9">
        <v>3</v>
      </c>
      <c r="M94" s="9">
        <v>5</v>
      </c>
      <c r="N94" s="6"/>
      <c r="O94" s="6"/>
      <c r="P94" s="6"/>
      <c r="Q94" s="6"/>
      <c r="R94" s="6"/>
      <c r="S94" s="6"/>
      <c r="T94" s="6"/>
      <c r="U94" s="6"/>
      <c r="V94" s="6"/>
    </row>
    <row r="95" spans="1:22">
      <c r="A95" s="24" t="s">
        <v>98</v>
      </c>
      <c r="B95" s="14">
        <v>88</v>
      </c>
      <c r="C95" s="14"/>
      <c r="D95" s="14"/>
      <c r="E95" s="14">
        <v>0</v>
      </c>
      <c r="F95" s="8">
        <f t="shared" si="1"/>
        <v>88</v>
      </c>
      <c r="G95" s="31">
        <v>1</v>
      </c>
      <c r="H95" s="9">
        <v>0</v>
      </c>
      <c r="I95" s="9">
        <v>10</v>
      </c>
      <c r="J95" s="34">
        <v>1</v>
      </c>
      <c r="K95" s="9">
        <v>0</v>
      </c>
      <c r="L95" s="9">
        <v>0</v>
      </c>
      <c r="M95" s="9">
        <v>4</v>
      </c>
      <c r="N95" s="6"/>
      <c r="O95" s="6"/>
      <c r="P95" s="6"/>
      <c r="Q95" s="6"/>
      <c r="R95" s="6"/>
      <c r="S95" s="6"/>
      <c r="T95" s="6"/>
      <c r="U95" s="6"/>
      <c r="V95" s="6"/>
    </row>
    <row r="96" spans="1:22">
      <c r="A96" s="11" t="s">
        <v>99</v>
      </c>
      <c r="B96" s="12">
        <v>66</v>
      </c>
      <c r="C96" s="12"/>
      <c r="D96" s="12"/>
      <c r="E96" s="12">
        <v>0</v>
      </c>
      <c r="F96" s="8">
        <f t="shared" si="1"/>
        <v>66</v>
      </c>
      <c r="G96" s="28"/>
      <c r="H96" s="9">
        <v>0</v>
      </c>
      <c r="I96" s="9">
        <v>8</v>
      </c>
      <c r="J96" s="33">
        <v>0</v>
      </c>
      <c r="K96" s="9">
        <v>0</v>
      </c>
      <c r="L96" s="9">
        <v>0</v>
      </c>
      <c r="M96" s="9">
        <v>3</v>
      </c>
      <c r="N96" s="6"/>
      <c r="O96" s="6"/>
      <c r="P96" s="6"/>
      <c r="Q96" s="6"/>
      <c r="R96" s="6"/>
      <c r="S96" s="6"/>
      <c r="T96" s="6"/>
      <c r="U96" s="6"/>
      <c r="V96" s="6"/>
    </row>
    <row r="97" spans="1:22">
      <c r="A97" s="24" t="s">
        <v>100</v>
      </c>
      <c r="B97" s="14">
        <v>86</v>
      </c>
      <c r="C97" s="14"/>
      <c r="D97" s="14"/>
      <c r="E97" s="14">
        <v>0</v>
      </c>
      <c r="F97" s="8">
        <f t="shared" si="1"/>
        <v>86</v>
      </c>
      <c r="G97" s="31">
        <v>1</v>
      </c>
      <c r="H97" s="9">
        <v>0</v>
      </c>
      <c r="I97" s="9">
        <v>10</v>
      </c>
      <c r="J97" s="34">
        <v>1</v>
      </c>
      <c r="K97" s="9">
        <v>0</v>
      </c>
      <c r="L97" s="9">
        <v>0</v>
      </c>
      <c r="M97" s="9">
        <v>3</v>
      </c>
      <c r="N97" s="6"/>
      <c r="O97" s="6"/>
      <c r="P97" s="6"/>
      <c r="Q97" s="6"/>
      <c r="R97" s="6"/>
      <c r="S97" s="6"/>
      <c r="T97" s="6"/>
      <c r="U97" s="6"/>
      <c r="V97" s="6"/>
    </row>
    <row r="98" spans="1:22">
      <c r="A98" s="23" t="s">
        <v>101</v>
      </c>
      <c r="B98" s="12">
        <v>58</v>
      </c>
      <c r="C98" s="12">
        <v>37</v>
      </c>
      <c r="D98" s="12"/>
      <c r="E98" s="12">
        <v>0</v>
      </c>
      <c r="F98" s="8">
        <f t="shared" si="1"/>
        <v>95</v>
      </c>
      <c r="G98" s="30">
        <v>3</v>
      </c>
      <c r="H98" s="9">
        <v>3</v>
      </c>
      <c r="I98" s="9">
        <v>7</v>
      </c>
      <c r="J98" s="33">
        <v>3</v>
      </c>
      <c r="K98" s="9">
        <v>1</v>
      </c>
      <c r="L98" s="9">
        <v>2</v>
      </c>
      <c r="M98" s="9">
        <v>4</v>
      </c>
      <c r="N98" s="6"/>
      <c r="O98" s="6"/>
      <c r="P98" s="6"/>
      <c r="Q98" s="6"/>
      <c r="R98" s="6"/>
      <c r="S98" s="6"/>
      <c r="T98" s="6"/>
      <c r="U98" s="6"/>
      <c r="V98" s="6"/>
    </row>
    <row r="99" spans="1:22">
      <c r="A99" s="13" t="s">
        <v>102</v>
      </c>
      <c r="B99" s="14">
        <v>86</v>
      </c>
      <c r="C99" s="14"/>
      <c r="D99" s="14"/>
      <c r="E99" s="14">
        <v>0</v>
      </c>
      <c r="F99" s="8">
        <f t="shared" si="1"/>
        <v>86</v>
      </c>
      <c r="G99" s="29"/>
      <c r="H99" s="9">
        <v>0</v>
      </c>
      <c r="I99" s="9">
        <v>10</v>
      </c>
      <c r="J99" s="34">
        <v>0</v>
      </c>
      <c r="K99" s="9">
        <v>0</v>
      </c>
      <c r="L99" s="9">
        <v>0</v>
      </c>
      <c r="M99" s="9">
        <v>3</v>
      </c>
      <c r="N99" s="6"/>
      <c r="O99" s="6"/>
      <c r="P99" s="6"/>
      <c r="Q99" s="6"/>
      <c r="R99" s="6"/>
      <c r="S99" s="6"/>
      <c r="T99" s="6"/>
      <c r="U99" s="6"/>
      <c r="V99" s="6"/>
    </row>
    <row r="100" spans="1:22">
      <c r="A100" s="11" t="s">
        <v>103</v>
      </c>
      <c r="B100" s="12">
        <v>82</v>
      </c>
      <c r="C100" s="12"/>
      <c r="D100" s="12"/>
      <c r="E100" s="12">
        <v>0</v>
      </c>
      <c r="F100" s="8">
        <f t="shared" si="1"/>
        <v>82</v>
      </c>
      <c r="G100" s="28"/>
      <c r="H100" s="9">
        <v>0</v>
      </c>
      <c r="I100" s="9">
        <v>10</v>
      </c>
      <c r="J100" s="34">
        <v>0</v>
      </c>
      <c r="K100" s="9">
        <v>0</v>
      </c>
      <c r="L100" s="9">
        <v>0</v>
      </c>
      <c r="M100" s="9">
        <v>3</v>
      </c>
      <c r="N100" s="6"/>
      <c r="O100" s="6"/>
      <c r="P100" s="6"/>
      <c r="Q100" s="6"/>
      <c r="R100" s="6"/>
      <c r="S100" s="6"/>
      <c r="T100" s="6"/>
      <c r="U100" s="6"/>
      <c r="V100" s="6"/>
    </row>
    <row r="101" spans="1:22">
      <c r="A101" s="13" t="s">
        <v>104</v>
      </c>
      <c r="B101" s="14">
        <v>72</v>
      </c>
      <c r="C101" s="14">
        <v>0</v>
      </c>
      <c r="D101" s="14">
        <v>33</v>
      </c>
      <c r="E101" s="14">
        <v>0</v>
      </c>
      <c r="F101" s="8">
        <f t="shared" si="1"/>
        <v>105</v>
      </c>
      <c r="G101" s="29"/>
      <c r="H101" s="9">
        <v>2</v>
      </c>
      <c r="I101" s="9">
        <v>8</v>
      </c>
      <c r="J101" s="34">
        <v>0</v>
      </c>
      <c r="K101" s="9">
        <v>1</v>
      </c>
      <c r="L101" s="9">
        <v>2</v>
      </c>
      <c r="M101" s="9">
        <v>4</v>
      </c>
      <c r="N101" s="6"/>
      <c r="O101" s="6"/>
      <c r="P101" s="6"/>
      <c r="Q101" s="6"/>
      <c r="R101" s="6"/>
      <c r="S101" s="6"/>
      <c r="T101" s="6"/>
      <c r="U101" s="6"/>
      <c r="V101" s="6"/>
    </row>
    <row r="102" spans="1:22">
      <c r="A102" s="11" t="s">
        <v>105</v>
      </c>
      <c r="B102" s="12">
        <v>52</v>
      </c>
      <c r="C102" s="12"/>
      <c r="D102" s="12"/>
      <c r="E102" s="12">
        <v>0</v>
      </c>
      <c r="F102" s="8">
        <f t="shared" si="1"/>
        <v>52</v>
      </c>
      <c r="G102" s="28"/>
      <c r="H102" s="9">
        <v>0</v>
      </c>
      <c r="I102" s="9">
        <v>6</v>
      </c>
      <c r="J102" s="34">
        <v>0</v>
      </c>
      <c r="K102" s="9">
        <v>0</v>
      </c>
      <c r="L102" s="9">
        <v>0</v>
      </c>
      <c r="M102" s="9">
        <v>2</v>
      </c>
      <c r="N102" s="6"/>
      <c r="O102" s="6"/>
      <c r="P102" s="6"/>
      <c r="Q102" s="6"/>
      <c r="R102" s="6"/>
      <c r="S102" s="6"/>
      <c r="T102" s="6"/>
      <c r="U102" s="6"/>
      <c r="V102" s="6"/>
    </row>
    <row r="103" spans="1:22">
      <c r="A103" s="24" t="s">
        <v>106</v>
      </c>
      <c r="B103" s="14">
        <v>57</v>
      </c>
      <c r="C103" s="14"/>
      <c r="D103" s="14">
        <v>36</v>
      </c>
      <c r="E103" s="14">
        <v>0</v>
      </c>
      <c r="F103" s="8">
        <f t="shared" si="1"/>
        <v>93</v>
      </c>
      <c r="G103" s="31">
        <v>2</v>
      </c>
      <c r="H103" s="9">
        <v>3</v>
      </c>
      <c r="I103" s="9">
        <v>7</v>
      </c>
      <c r="J103" s="34">
        <v>2</v>
      </c>
      <c r="K103" s="9">
        <v>1</v>
      </c>
      <c r="L103" s="9">
        <v>2</v>
      </c>
      <c r="M103" s="9">
        <v>4</v>
      </c>
      <c r="N103" s="6"/>
      <c r="O103" s="6"/>
      <c r="P103" s="6"/>
      <c r="Q103" s="6"/>
      <c r="R103" s="6"/>
      <c r="S103" s="6"/>
      <c r="T103" s="6"/>
      <c r="U103" s="6"/>
      <c r="V103" s="6"/>
    </row>
    <row r="104" spans="1:22">
      <c r="A104" s="11" t="s">
        <v>107</v>
      </c>
      <c r="B104" s="12">
        <v>84</v>
      </c>
      <c r="C104" s="12">
        <v>38</v>
      </c>
      <c r="D104" s="12"/>
      <c r="E104" s="12">
        <v>0</v>
      </c>
      <c r="F104" s="8">
        <f t="shared" si="1"/>
        <v>122</v>
      </c>
      <c r="G104" s="28"/>
      <c r="H104" s="9">
        <v>3</v>
      </c>
      <c r="I104" s="9">
        <v>10</v>
      </c>
      <c r="J104" s="33">
        <v>0</v>
      </c>
      <c r="K104" s="9">
        <v>2</v>
      </c>
      <c r="L104" s="9">
        <v>2</v>
      </c>
      <c r="M104" s="9">
        <v>5</v>
      </c>
      <c r="N104" s="6"/>
      <c r="O104" s="6"/>
      <c r="P104" s="6"/>
      <c r="Q104" s="6"/>
      <c r="R104" s="6"/>
      <c r="S104" s="6"/>
      <c r="T104" s="6"/>
      <c r="U104" s="6"/>
      <c r="V104" s="6"/>
    </row>
    <row r="105" spans="1:22">
      <c r="A105" s="13" t="s">
        <v>108</v>
      </c>
      <c r="B105" s="14">
        <v>116</v>
      </c>
      <c r="C105" s="14"/>
      <c r="D105" s="14"/>
      <c r="E105" s="14">
        <v>0</v>
      </c>
      <c r="F105" s="8">
        <f t="shared" si="1"/>
        <v>116</v>
      </c>
      <c r="G105" s="29"/>
      <c r="H105" s="9">
        <v>0</v>
      </c>
      <c r="I105" s="9">
        <v>14</v>
      </c>
      <c r="J105" s="34">
        <v>0</v>
      </c>
      <c r="K105" s="9">
        <v>0</v>
      </c>
      <c r="L105" s="9">
        <v>0</v>
      </c>
      <c r="M105" s="9">
        <v>5</v>
      </c>
      <c r="N105" s="6"/>
      <c r="O105" s="6"/>
      <c r="P105" s="6"/>
      <c r="Q105" s="6"/>
      <c r="R105" s="6"/>
      <c r="S105" s="6"/>
      <c r="T105" s="6"/>
      <c r="U105" s="6"/>
      <c r="V105" s="6"/>
    </row>
    <row r="106" spans="1:22">
      <c r="A106" s="23" t="s">
        <v>109</v>
      </c>
      <c r="B106" s="12">
        <v>39</v>
      </c>
      <c r="C106" s="12">
        <v>15</v>
      </c>
      <c r="D106" s="12">
        <v>19</v>
      </c>
      <c r="E106" s="12">
        <v>0</v>
      </c>
      <c r="F106" s="8">
        <f t="shared" si="1"/>
        <v>73</v>
      </c>
      <c r="G106" s="30">
        <v>1</v>
      </c>
      <c r="H106" s="9">
        <v>2</v>
      </c>
      <c r="I106" s="9">
        <v>5</v>
      </c>
      <c r="J106" s="33">
        <v>1</v>
      </c>
      <c r="K106" s="9">
        <v>1</v>
      </c>
      <c r="L106" s="9">
        <v>2</v>
      </c>
      <c r="M106" s="9">
        <v>3</v>
      </c>
      <c r="N106" s="6"/>
      <c r="O106" s="6"/>
      <c r="P106" s="6"/>
      <c r="Q106" s="6"/>
      <c r="R106" s="6"/>
      <c r="S106" s="6"/>
      <c r="T106" s="6"/>
      <c r="U106" s="6"/>
      <c r="V106" s="6"/>
    </row>
    <row r="107" spans="1:22">
      <c r="A107" s="11" t="s">
        <v>110</v>
      </c>
      <c r="B107" s="12">
        <v>55</v>
      </c>
      <c r="C107" s="12">
        <v>0</v>
      </c>
      <c r="D107" s="12">
        <v>49</v>
      </c>
      <c r="E107" s="12">
        <v>0</v>
      </c>
      <c r="F107" s="8">
        <f t="shared" si="1"/>
        <v>104</v>
      </c>
      <c r="G107" s="28"/>
      <c r="H107" s="9">
        <v>3</v>
      </c>
      <c r="I107" s="9">
        <v>6</v>
      </c>
      <c r="J107" s="33">
        <v>0</v>
      </c>
      <c r="K107" s="9">
        <v>2</v>
      </c>
      <c r="L107" s="9">
        <v>2</v>
      </c>
      <c r="M107" s="9">
        <v>4</v>
      </c>
      <c r="N107" s="6"/>
      <c r="O107" s="6"/>
      <c r="P107" s="6"/>
      <c r="Q107" s="6"/>
      <c r="R107" s="6"/>
      <c r="S107" s="6"/>
      <c r="T107" s="6"/>
      <c r="U107" s="6"/>
      <c r="V107" s="6"/>
    </row>
    <row r="108" spans="1:22">
      <c r="A108" s="13" t="s">
        <v>111</v>
      </c>
      <c r="B108" s="14">
        <v>36</v>
      </c>
      <c r="C108" s="14">
        <v>0</v>
      </c>
      <c r="D108" s="14">
        <v>23</v>
      </c>
      <c r="E108" s="14">
        <v>0</v>
      </c>
      <c r="F108" s="8">
        <f t="shared" si="1"/>
        <v>59</v>
      </c>
      <c r="G108" s="29"/>
      <c r="H108" s="9">
        <v>2</v>
      </c>
      <c r="I108" s="9">
        <v>4</v>
      </c>
      <c r="J108" s="34">
        <v>0</v>
      </c>
      <c r="K108" s="9">
        <v>1</v>
      </c>
      <c r="L108" s="9">
        <v>1</v>
      </c>
      <c r="M108" s="9">
        <v>2</v>
      </c>
      <c r="N108" s="6"/>
      <c r="O108" s="6"/>
      <c r="P108" s="6"/>
      <c r="Q108" s="6"/>
      <c r="R108" s="6"/>
      <c r="S108" s="6"/>
      <c r="T108" s="6"/>
      <c r="U108" s="6"/>
      <c r="V108" s="6"/>
    </row>
    <row r="109" spans="1:22">
      <c r="A109" s="11" t="s">
        <v>112</v>
      </c>
      <c r="B109" s="12">
        <v>0</v>
      </c>
      <c r="C109" s="12"/>
      <c r="D109" s="12">
        <v>4</v>
      </c>
      <c r="E109" s="12">
        <v>20</v>
      </c>
      <c r="F109" s="8">
        <f t="shared" si="1"/>
        <v>24</v>
      </c>
      <c r="G109" s="28"/>
      <c r="H109" s="9">
        <v>2</v>
      </c>
      <c r="I109" s="9">
        <v>0</v>
      </c>
      <c r="J109" s="33">
        <v>0</v>
      </c>
      <c r="K109" s="9">
        <v>1</v>
      </c>
      <c r="L109" s="9">
        <v>1</v>
      </c>
      <c r="M109" s="9">
        <v>1</v>
      </c>
      <c r="N109" s="6"/>
      <c r="O109" s="6"/>
      <c r="P109" s="6"/>
      <c r="Q109" s="6"/>
      <c r="R109" s="6"/>
      <c r="S109" s="6"/>
      <c r="T109" s="6"/>
      <c r="U109" s="6"/>
      <c r="V109" s="6"/>
    </row>
    <row r="110" spans="1:22">
      <c r="A110" s="13" t="s">
        <v>113</v>
      </c>
      <c r="B110" s="14">
        <v>0</v>
      </c>
      <c r="C110" s="14"/>
      <c r="D110" s="14">
        <v>11</v>
      </c>
      <c r="E110" s="14">
        <v>11</v>
      </c>
      <c r="F110" s="8">
        <f t="shared" si="1"/>
        <v>22</v>
      </c>
      <c r="G110" s="29"/>
      <c r="H110" s="9">
        <v>2</v>
      </c>
      <c r="I110" s="9">
        <v>0</v>
      </c>
      <c r="J110" s="34">
        <v>0</v>
      </c>
      <c r="K110" s="9">
        <v>1</v>
      </c>
      <c r="L110" s="9">
        <v>1</v>
      </c>
      <c r="M110" s="9">
        <v>1</v>
      </c>
      <c r="N110" s="6"/>
      <c r="O110" s="6"/>
      <c r="P110" s="6"/>
      <c r="Q110" s="6"/>
      <c r="R110" s="6"/>
      <c r="S110" s="6"/>
      <c r="T110" s="6"/>
      <c r="U110" s="6"/>
      <c r="V110" s="6"/>
    </row>
    <row r="111" spans="1:22">
      <c r="A111" s="23" t="s">
        <v>114</v>
      </c>
      <c r="B111" s="12">
        <v>0</v>
      </c>
      <c r="C111" s="12">
        <v>12</v>
      </c>
      <c r="D111" s="12">
        <v>0</v>
      </c>
      <c r="E111" s="12">
        <v>16</v>
      </c>
      <c r="F111" s="8">
        <f t="shared" si="1"/>
        <v>28</v>
      </c>
      <c r="G111" s="30">
        <v>1</v>
      </c>
      <c r="H111" s="9">
        <v>2</v>
      </c>
      <c r="I111" s="9">
        <v>0</v>
      </c>
      <c r="J111" s="33">
        <v>1</v>
      </c>
      <c r="K111" s="9">
        <v>1</v>
      </c>
      <c r="L111" s="9">
        <v>1</v>
      </c>
      <c r="M111" s="9">
        <v>1</v>
      </c>
      <c r="N111" s="6"/>
      <c r="O111" s="6"/>
      <c r="P111" s="6"/>
      <c r="Q111" s="6"/>
      <c r="R111" s="6"/>
      <c r="S111" s="6"/>
      <c r="T111" s="6"/>
      <c r="U111" s="6"/>
      <c r="V111" s="6"/>
    </row>
    <row r="112" spans="1:22">
      <c r="A112" s="13" t="s">
        <v>115</v>
      </c>
      <c r="B112" s="14">
        <v>0</v>
      </c>
      <c r="C112" s="14"/>
      <c r="D112" s="14">
        <v>16</v>
      </c>
      <c r="E112" s="14">
        <v>24</v>
      </c>
      <c r="F112" s="8">
        <f t="shared" si="1"/>
        <v>40</v>
      </c>
      <c r="G112" s="29"/>
      <c r="H112" s="9">
        <v>3</v>
      </c>
      <c r="I112" s="9">
        <v>0</v>
      </c>
      <c r="J112" s="34">
        <v>0</v>
      </c>
      <c r="K112" s="9">
        <v>2</v>
      </c>
      <c r="L112" s="9">
        <v>2</v>
      </c>
      <c r="M112" s="9">
        <v>2</v>
      </c>
      <c r="N112" s="6"/>
      <c r="O112" s="6"/>
      <c r="P112" s="6"/>
      <c r="Q112" s="6"/>
      <c r="R112" s="6"/>
      <c r="S112" s="6"/>
      <c r="T112" s="6"/>
      <c r="U112" s="6"/>
      <c r="V112" s="6"/>
    </row>
    <row r="113" spans="1:22">
      <c r="A113" s="13" t="s">
        <v>116</v>
      </c>
      <c r="B113" s="14">
        <v>0</v>
      </c>
      <c r="C113" s="14"/>
      <c r="D113" s="14">
        <v>28</v>
      </c>
      <c r="E113" s="14">
        <v>0</v>
      </c>
      <c r="F113" s="8">
        <f t="shared" si="1"/>
        <v>28</v>
      </c>
      <c r="G113" s="29"/>
      <c r="H113" s="9">
        <v>3</v>
      </c>
      <c r="I113" s="9">
        <v>0</v>
      </c>
      <c r="J113" s="34">
        <v>0</v>
      </c>
      <c r="K113" s="9">
        <v>1</v>
      </c>
      <c r="L113" s="9">
        <v>1</v>
      </c>
      <c r="M113" s="9">
        <v>2</v>
      </c>
      <c r="N113" s="6"/>
      <c r="O113" s="6"/>
      <c r="P113" s="6"/>
      <c r="Q113" s="6"/>
      <c r="R113" s="6"/>
      <c r="S113" s="6"/>
      <c r="T113" s="6"/>
      <c r="U113" s="6"/>
      <c r="V113" s="6"/>
    </row>
    <row r="114" spans="1:22">
      <c r="A114" s="11" t="s">
        <v>117</v>
      </c>
      <c r="B114" s="12">
        <v>0</v>
      </c>
      <c r="C114" s="12"/>
      <c r="D114" s="12"/>
      <c r="E114" s="12">
        <v>57</v>
      </c>
      <c r="F114" s="8">
        <f t="shared" si="1"/>
        <v>57</v>
      </c>
      <c r="G114" s="28"/>
      <c r="H114" s="9">
        <v>4</v>
      </c>
      <c r="I114" s="9">
        <v>0</v>
      </c>
      <c r="J114" s="34">
        <v>0</v>
      </c>
      <c r="K114" s="9">
        <v>2</v>
      </c>
      <c r="L114" s="9">
        <v>3</v>
      </c>
      <c r="M114" s="9">
        <v>2</v>
      </c>
      <c r="N114" s="6"/>
      <c r="O114" s="6"/>
      <c r="P114" s="6"/>
      <c r="Q114" s="6"/>
      <c r="R114" s="6"/>
      <c r="S114" s="6"/>
      <c r="T114" s="6"/>
      <c r="U114" s="6"/>
      <c r="V114" s="6"/>
    </row>
    <row r="115" spans="1:22">
      <c r="A115" s="13" t="s">
        <v>118</v>
      </c>
      <c r="B115" s="14">
        <v>0</v>
      </c>
      <c r="C115" s="14"/>
      <c r="D115" s="14">
        <v>8</v>
      </c>
      <c r="E115" s="14">
        <v>27</v>
      </c>
      <c r="F115" s="8">
        <f t="shared" si="1"/>
        <v>35</v>
      </c>
      <c r="G115" s="29"/>
      <c r="H115" s="9">
        <v>3</v>
      </c>
      <c r="I115" s="9">
        <v>0</v>
      </c>
      <c r="J115" s="34">
        <v>0</v>
      </c>
      <c r="K115" s="9">
        <v>1</v>
      </c>
      <c r="L115" s="9">
        <v>2</v>
      </c>
      <c r="M115" s="9">
        <v>2</v>
      </c>
      <c r="N115" s="6"/>
      <c r="O115" s="6"/>
      <c r="P115" s="6"/>
      <c r="Q115" s="6"/>
      <c r="R115" s="6"/>
      <c r="S115" s="6"/>
      <c r="T115" s="6"/>
      <c r="U115" s="6"/>
      <c r="V115" s="6"/>
    </row>
    <row r="116" spans="1:22">
      <c r="A116" s="11" t="s">
        <v>119</v>
      </c>
      <c r="B116" s="12">
        <v>0</v>
      </c>
      <c r="C116" s="12"/>
      <c r="D116" s="12"/>
      <c r="E116" s="12">
        <v>27</v>
      </c>
      <c r="F116" s="8">
        <f t="shared" si="1"/>
        <v>27</v>
      </c>
      <c r="G116" s="28"/>
      <c r="H116" s="9">
        <v>3</v>
      </c>
      <c r="I116" s="9">
        <v>0</v>
      </c>
      <c r="J116" s="34">
        <v>0</v>
      </c>
      <c r="K116" s="9">
        <v>1</v>
      </c>
      <c r="L116" s="9">
        <v>1</v>
      </c>
      <c r="M116" s="9">
        <v>2</v>
      </c>
      <c r="N116" s="6"/>
      <c r="O116" s="6"/>
      <c r="P116" s="6"/>
      <c r="Q116" s="6"/>
      <c r="R116" s="6"/>
      <c r="S116" s="6"/>
      <c r="T116" s="6"/>
      <c r="U116" s="6"/>
      <c r="V116" s="6"/>
    </row>
    <row r="117" spans="1:22">
      <c r="A117" s="13" t="s">
        <v>120</v>
      </c>
      <c r="B117" s="14">
        <v>0</v>
      </c>
      <c r="C117" s="14"/>
      <c r="D117" s="14">
        <v>13</v>
      </c>
      <c r="E117" s="14">
        <v>10</v>
      </c>
      <c r="F117" s="8">
        <f t="shared" si="1"/>
        <v>23</v>
      </c>
      <c r="G117" s="29"/>
      <c r="H117" s="9">
        <v>3</v>
      </c>
      <c r="I117" s="9">
        <v>0</v>
      </c>
      <c r="J117" s="34">
        <v>0</v>
      </c>
      <c r="K117" s="9">
        <v>2</v>
      </c>
      <c r="L117" s="9">
        <v>1</v>
      </c>
      <c r="M117" s="9">
        <v>2</v>
      </c>
      <c r="N117" s="6"/>
      <c r="O117" s="6"/>
      <c r="P117" s="6"/>
      <c r="Q117" s="6"/>
      <c r="R117" s="6"/>
      <c r="S117" s="6"/>
      <c r="T117" s="6"/>
      <c r="U117" s="6"/>
      <c r="V117" s="6"/>
    </row>
    <row r="118" spans="1:22">
      <c r="A118" s="23" t="s">
        <v>121</v>
      </c>
      <c r="B118" s="12">
        <v>0</v>
      </c>
      <c r="C118" s="12"/>
      <c r="D118" s="12">
        <v>20</v>
      </c>
      <c r="E118" s="12">
        <v>39</v>
      </c>
      <c r="F118" s="8">
        <f t="shared" si="1"/>
        <v>59</v>
      </c>
      <c r="G118" s="30">
        <v>1</v>
      </c>
      <c r="H118" s="9">
        <v>5</v>
      </c>
      <c r="I118" s="9">
        <v>0</v>
      </c>
      <c r="J118" s="33">
        <v>1</v>
      </c>
      <c r="K118" s="9">
        <v>2</v>
      </c>
      <c r="L118" s="9">
        <v>3</v>
      </c>
      <c r="M118" s="9">
        <v>2</v>
      </c>
      <c r="N118" s="6"/>
      <c r="O118" s="6"/>
      <c r="P118" s="6"/>
      <c r="Q118" s="6"/>
      <c r="R118" s="6"/>
      <c r="S118" s="6"/>
      <c r="T118" s="6"/>
      <c r="U118" s="6"/>
      <c r="V118" s="6"/>
    </row>
    <row r="119" spans="1:22">
      <c r="A119" s="13" t="s">
        <v>122</v>
      </c>
      <c r="B119" s="14">
        <v>0</v>
      </c>
      <c r="C119" s="14">
        <v>0</v>
      </c>
      <c r="D119" s="14">
        <v>14</v>
      </c>
      <c r="E119" s="14">
        <v>36</v>
      </c>
      <c r="F119" s="8">
        <f t="shared" si="1"/>
        <v>50</v>
      </c>
      <c r="G119" s="29"/>
      <c r="H119" s="9">
        <v>5</v>
      </c>
      <c r="I119" s="9">
        <v>0</v>
      </c>
      <c r="J119" s="34">
        <v>0</v>
      </c>
      <c r="K119" s="9">
        <v>2</v>
      </c>
      <c r="L119" s="9">
        <v>3</v>
      </c>
      <c r="M119" s="9">
        <v>2</v>
      </c>
      <c r="N119" s="6"/>
      <c r="O119" s="6"/>
      <c r="P119" s="6"/>
      <c r="Q119" s="6"/>
      <c r="R119" s="6"/>
      <c r="S119" s="6"/>
      <c r="T119" s="6"/>
      <c r="U119" s="6"/>
      <c r="V119" s="6"/>
    </row>
    <row r="120" spans="1:22">
      <c r="A120" s="11" t="s">
        <v>123</v>
      </c>
      <c r="B120" s="12">
        <v>0</v>
      </c>
      <c r="C120" s="12"/>
      <c r="D120" s="12">
        <v>8</v>
      </c>
      <c r="E120" s="12">
        <v>20</v>
      </c>
      <c r="F120" s="8">
        <f t="shared" si="1"/>
        <v>28</v>
      </c>
      <c r="G120" s="28"/>
      <c r="H120" s="9">
        <v>3</v>
      </c>
      <c r="I120" s="9">
        <v>0</v>
      </c>
      <c r="J120" s="33">
        <v>0</v>
      </c>
      <c r="K120" s="9">
        <v>2</v>
      </c>
      <c r="L120" s="9">
        <v>1</v>
      </c>
      <c r="M120" s="9">
        <v>1</v>
      </c>
      <c r="N120" s="6"/>
      <c r="O120" s="6"/>
      <c r="P120" s="6"/>
      <c r="Q120" s="6"/>
      <c r="R120" s="6"/>
      <c r="S120" s="6"/>
      <c r="T120" s="6"/>
      <c r="U120" s="6"/>
      <c r="V120" s="6"/>
    </row>
    <row r="121" spans="1:22">
      <c r="A121" s="13" t="s">
        <v>124</v>
      </c>
      <c r="B121" s="14">
        <v>0</v>
      </c>
      <c r="C121" s="14">
        <v>37</v>
      </c>
      <c r="D121" s="14">
        <v>0</v>
      </c>
      <c r="E121" s="14">
        <v>0</v>
      </c>
      <c r="F121" s="8">
        <f t="shared" si="1"/>
        <v>37</v>
      </c>
      <c r="G121" s="29"/>
      <c r="H121" s="9">
        <v>3</v>
      </c>
      <c r="I121" s="9">
        <v>0</v>
      </c>
      <c r="J121" s="34">
        <v>0</v>
      </c>
      <c r="K121" s="9">
        <v>1</v>
      </c>
      <c r="L121" s="9">
        <v>2</v>
      </c>
      <c r="M121" s="9">
        <v>2</v>
      </c>
      <c r="N121" s="6"/>
      <c r="O121" s="6"/>
      <c r="P121" s="6"/>
      <c r="Q121" s="6"/>
      <c r="R121" s="6"/>
      <c r="S121" s="6"/>
      <c r="T121" s="6"/>
      <c r="U121" s="6"/>
      <c r="V121" s="6"/>
    </row>
    <row r="122" spans="1:22">
      <c r="A122" s="23" t="s">
        <v>125</v>
      </c>
      <c r="B122" s="12">
        <v>0</v>
      </c>
      <c r="C122" s="12">
        <v>0</v>
      </c>
      <c r="D122" s="12">
        <v>13</v>
      </c>
      <c r="E122" s="12">
        <v>25</v>
      </c>
      <c r="F122" s="8">
        <f>SUM(B122+C122+D122+E122)</f>
        <v>38</v>
      </c>
      <c r="G122" s="30">
        <v>1</v>
      </c>
      <c r="H122" s="9">
        <v>4</v>
      </c>
      <c r="I122" s="9">
        <v>0</v>
      </c>
      <c r="J122" s="33">
        <v>1</v>
      </c>
      <c r="K122" s="9">
        <v>2</v>
      </c>
      <c r="L122" s="9">
        <v>2</v>
      </c>
      <c r="M122" s="9">
        <v>2</v>
      </c>
      <c r="N122" s="6"/>
      <c r="O122" s="6"/>
      <c r="P122" s="6"/>
      <c r="Q122" s="6"/>
      <c r="R122" s="6"/>
      <c r="S122" s="6"/>
      <c r="T122" s="6"/>
      <c r="U122" s="6"/>
      <c r="V122" s="6"/>
    </row>
    <row r="123" spans="1:22">
      <c r="A123" s="13" t="s">
        <v>126</v>
      </c>
      <c r="B123" s="14">
        <v>0</v>
      </c>
      <c r="C123" s="14"/>
      <c r="D123" s="14"/>
      <c r="E123" s="14">
        <v>45</v>
      </c>
      <c r="F123" s="8">
        <f t="shared" si="1"/>
        <v>45</v>
      </c>
      <c r="G123" s="29"/>
      <c r="H123" s="9">
        <v>4</v>
      </c>
      <c r="I123" s="9">
        <v>0</v>
      </c>
      <c r="J123" s="34">
        <v>0</v>
      </c>
      <c r="K123" s="9">
        <v>2</v>
      </c>
      <c r="L123" s="9">
        <v>2</v>
      </c>
      <c r="M123" s="9">
        <v>2</v>
      </c>
      <c r="N123" s="6"/>
      <c r="O123" s="6"/>
      <c r="P123" s="6"/>
      <c r="Q123" s="6"/>
      <c r="R123" s="6"/>
      <c r="S123" s="6"/>
      <c r="T123" s="6"/>
      <c r="U123" s="6"/>
      <c r="V123" s="6"/>
    </row>
    <row r="124" spans="1:22" ht="12" customHeight="1" thickBot="1">
      <c r="A124" s="11" t="s">
        <v>127</v>
      </c>
      <c r="B124" s="12">
        <v>0</v>
      </c>
      <c r="C124" s="12"/>
      <c r="D124" s="12"/>
      <c r="E124" s="12">
        <v>54</v>
      </c>
      <c r="F124" s="8">
        <f t="shared" si="1"/>
        <v>54</v>
      </c>
      <c r="G124" s="28"/>
      <c r="H124" s="9">
        <v>5</v>
      </c>
      <c r="I124" s="9">
        <v>0</v>
      </c>
      <c r="J124" s="33">
        <v>0</v>
      </c>
      <c r="K124" s="9">
        <v>3</v>
      </c>
      <c r="L124" s="9">
        <v>3</v>
      </c>
      <c r="M124" s="9">
        <v>2</v>
      </c>
      <c r="N124" s="6"/>
      <c r="O124" s="6"/>
      <c r="P124" s="6"/>
      <c r="Q124" s="6"/>
      <c r="R124" s="6"/>
      <c r="S124" s="6"/>
      <c r="T124" s="6"/>
      <c r="U124" s="6"/>
      <c r="V124" s="6"/>
    </row>
    <row r="125" spans="1:22" ht="12.75" customHeight="1" thickBot="1">
      <c r="A125" s="16" t="s">
        <v>128</v>
      </c>
      <c r="B125" s="17">
        <f t="shared" ref="B125:E125" si="2">SUM(B3:B124)</f>
        <v>3148</v>
      </c>
      <c r="C125" s="17">
        <f t="shared" si="2"/>
        <v>1172</v>
      </c>
      <c r="D125" s="17">
        <f t="shared" si="2"/>
        <v>1960</v>
      </c>
      <c r="E125" s="17">
        <f t="shared" si="2"/>
        <v>11252</v>
      </c>
      <c r="F125" s="18">
        <f t="shared" ref="F125:M125" si="3">SUM(F3:F124)</f>
        <v>17532</v>
      </c>
      <c r="G125" s="37">
        <f t="shared" si="3"/>
        <v>48</v>
      </c>
      <c r="H125" s="9">
        <f t="shared" si="3"/>
        <v>1030</v>
      </c>
      <c r="I125" s="9">
        <f t="shared" si="3"/>
        <v>370</v>
      </c>
      <c r="J125" s="10">
        <f t="shared" si="3"/>
        <v>48</v>
      </c>
      <c r="K125" s="9">
        <f t="shared" si="3"/>
        <v>575</v>
      </c>
      <c r="L125" s="9">
        <f t="shared" si="3"/>
        <v>720</v>
      </c>
      <c r="M125" s="9">
        <f t="shared" si="3"/>
        <v>701</v>
      </c>
      <c r="N125" s="6"/>
      <c r="O125" s="6"/>
      <c r="P125" s="6"/>
      <c r="Q125" s="6"/>
      <c r="R125" s="6"/>
      <c r="S125" s="6"/>
      <c r="T125" s="6"/>
      <c r="U125" s="6"/>
      <c r="V125" s="6"/>
    </row>
    <row r="126" spans="1:22" ht="12.75" thickBot="1">
      <c r="A126" s="19"/>
      <c r="G126" s="3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</row>
    <row r="127" spans="1:22" ht="12.75" thickBot="1">
      <c r="A127" s="19"/>
      <c r="E127" s="54" t="s">
        <v>138</v>
      </c>
      <c r="F127" s="55"/>
      <c r="G127" s="38"/>
      <c r="H127" s="21">
        <v>1030</v>
      </c>
      <c r="I127" s="21">
        <v>370</v>
      </c>
      <c r="J127" s="21">
        <v>48</v>
      </c>
      <c r="K127" s="21">
        <v>575</v>
      </c>
      <c r="L127" s="21">
        <v>720</v>
      </c>
      <c r="M127" s="21">
        <v>701</v>
      </c>
      <c r="N127" s="6"/>
      <c r="O127" s="6"/>
      <c r="P127" s="6"/>
      <c r="Q127" s="6"/>
      <c r="R127" s="6"/>
      <c r="S127" s="6"/>
      <c r="T127" s="6"/>
      <c r="U127" s="6"/>
      <c r="V127" s="6"/>
    </row>
    <row r="128" spans="1:22" ht="12.75" thickBot="1">
      <c r="A128" s="19"/>
      <c r="E128" s="20"/>
      <c r="F128" s="20"/>
      <c r="G128" s="38"/>
      <c r="H128" s="22"/>
      <c r="I128" s="22"/>
      <c r="J128" s="22"/>
      <c r="K128" s="22"/>
      <c r="L128" s="22"/>
      <c r="M128" s="22"/>
      <c r="N128" s="6"/>
      <c r="O128" s="6"/>
      <c r="P128" s="6"/>
      <c r="Q128" s="6"/>
      <c r="R128" s="6"/>
      <c r="S128" s="6"/>
      <c r="T128" s="6"/>
      <c r="U128" s="6"/>
      <c r="V128" s="6"/>
    </row>
    <row r="129" spans="1:22" ht="12.75" thickBot="1">
      <c r="A129" s="19"/>
      <c r="E129" s="54" t="s">
        <v>129</v>
      </c>
      <c r="F129" s="55"/>
      <c r="G129" s="38"/>
      <c r="H129" s="21">
        <v>40</v>
      </c>
      <c r="I129" s="21">
        <v>40</v>
      </c>
      <c r="J129" s="21">
        <v>40</v>
      </c>
      <c r="K129" s="21">
        <v>20</v>
      </c>
      <c r="L129" s="21">
        <v>20</v>
      </c>
      <c r="M129" s="21">
        <v>40</v>
      </c>
      <c r="N129" s="6"/>
      <c r="O129" s="6"/>
      <c r="P129" s="6"/>
      <c r="Q129" s="6"/>
      <c r="R129" s="6"/>
      <c r="S129" s="6"/>
      <c r="T129" s="6"/>
      <c r="U129" s="6"/>
      <c r="V129" s="6"/>
    </row>
    <row r="130" spans="1:22" ht="12.75" thickBot="1">
      <c r="A130" s="19"/>
      <c r="E130" s="20"/>
      <c r="F130" s="20"/>
      <c r="G130" s="38"/>
      <c r="H130" s="22"/>
      <c r="I130" s="22"/>
      <c r="J130" s="22"/>
      <c r="K130" s="22"/>
      <c r="L130" s="22"/>
      <c r="M130" s="22"/>
      <c r="N130" s="6"/>
      <c r="O130" s="6"/>
      <c r="P130" s="6"/>
      <c r="Q130" s="6"/>
      <c r="R130" s="6"/>
      <c r="S130" s="6"/>
      <c r="T130" s="6"/>
      <c r="U130" s="6"/>
      <c r="V130" s="6"/>
    </row>
    <row r="131" spans="1:22" ht="12.75" thickBot="1">
      <c r="A131" s="19"/>
      <c r="E131" s="54" t="s">
        <v>130</v>
      </c>
      <c r="F131" s="55"/>
      <c r="G131" s="38"/>
      <c r="H131" s="21">
        <f>H127*H129</f>
        <v>41200</v>
      </c>
      <c r="I131" s="21">
        <f t="shared" ref="I131:M131" si="4">I127*I129</f>
        <v>14800</v>
      </c>
      <c r="J131" s="21">
        <f t="shared" si="4"/>
        <v>1920</v>
      </c>
      <c r="K131" s="21">
        <f t="shared" si="4"/>
        <v>11500</v>
      </c>
      <c r="L131" s="21">
        <f t="shared" si="4"/>
        <v>14400</v>
      </c>
      <c r="M131" s="21">
        <f t="shared" si="4"/>
        <v>28040</v>
      </c>
      <c r="N131" s="6"/>
      <c r="O131" s="6"/>
      <c r="P131" s="6"/>
      <c r="Q131" s="6"/>
      <c r="R131" s="6"/>
      <c r="S131" s="6"/>
      <c r="T131" s="6"/>
      <c r="U131" s="6"/>
      <c r="V131" s="6"/>
    </row>
    <row r="132" spans="1:22" ht="60">
      <c r="A132" s="19"/>
      <c r="G132" s="38"/>
      <c r="H132" s="5" t="s">
        <v>132</v>
      </c>
      <c r="I132" s="5" t="s">
        <v>133</v>
      </c>
      <c r="J132" s="5" t="s">
        <v>134</v>
      </c>
      <c r="K132" s="5" t="s">
        <v>135</v>
      </c>
      <c r="L132" s="5" t="s">
        <v>136</v>
      </c>
      <c r="M132" s="5" t="s">
        <v>137</v>
      </c>
      <c r="N132" s="6"/>
      <c r="O132" s="6"/>
      <c r="P132" s="6"/>
      <c r="Q132" s="6"/>
      <c r="R132" s="6"/>
      <c r="S132" s="6"/>
      <c r="T132" s="6"/>
      <c r="U132" s="6"/>
      <c r="V132" s="6"/>
    </row>
    <row r="133" spans="1:22">
      <c r="A133" s="19"/>
      <c r="G133" s="38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>
      <c r="A134" s="19"/>
      <c r="G134" s="38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>
      <c r="A135" s="19"/>
      <c r="G135" s="38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>
      <c r="A136" s="19"/>
      <c r="G136" s="38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>
      <c r="A137" s="19"/>
      <c r="G137" s="38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>
      <c r="A138" s="19"/>
      <c r="G138" s="3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>
      <c r="A139" s="19"/>
      <c r="G139" s="3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>
      <c r="A140" s="19"/>
      <c r="G140" s="38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>
      <c r="A141" s="19"/>
      <c r="G141" s="38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>
      <c r="A142" s="19"/>
      <c r="G142" s="38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>
      <c r="A143" s="19"/>
      <c r="G143" s="38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>
      <c r="A144" s="19"/>
      <c r="G144" s="38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>
      <c r="A145" s="19"/>
      <c r="G145" s="38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>
      <c r="A146" s="19"/>
      <c r="G146" s="38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>
      <c r="A147" s="19"/>
      <c r="G147" s="38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>
      <c r="A148" s="19"/>
      <c r="G148" s="38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>
      <c r="A149" s="19"/>
      <c r="G149" s="38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>
      <c r="A150" s="19"/>
      <c r="G150" s="38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>
      <c r="A151" s="19"/>
      <c r="G151" s="38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>
      <c r="A152" s="19"/>
      <c r="G152" s="38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>
      <c r="A153" s="19"/>
      <c r="G153" s="38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>
      <c r="A154" s="19"/>
      <c r="G154" s="38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>
      <c r="A155" s="19"/>
      <c r="G155" s="38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>
      <c r="A156" s="19"/>
      <c r="G156" s="38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</row>
    <row r="157" spans="1:22">
      <c r="A157" s="19"/>
      <c r="G157" s="38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</row>
    <row r="158" spans="1:22">
      <c r="A158" s="19"/>
      <c r="G158" s="38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</row>
    <row r="159" spans="1:22">
      <c r="A159" s="19"/>
      <c r="G159" s="38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</row>
    <row r="160" spans="1:22">
      <c r="A160" s="19"/>
      <c r="G160" s="38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</row>
    <row r="161" spans="1:22">
      <c r="A161" s="19"/>
      <c r="G161" s="38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</row>
    <row r="162" spans="1:22">
      <c r="A162" s="19"/>
      <c r="G162" s="38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</row>
    <row r="163" spans="1:22">
      <c r="A163" s="19"/>
      <c r="G163" s="38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</row>
    <row r="164" spans="1:22">
      <c r="A164" s="19"/>
      <c r="G164" s="38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</row>
    <row r="165" spans="1:22">
      <c r="A165" s="19"/>
      <c r="G165" s="38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</row>
    <row r="166" spans="1:22">
      <c r="A166" s="19"/>
      <c r="G166" s="38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</row>
    <row r="167" spans="1:22">
      <c r="A167" s="19"/>
      <c r="G167" s="38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</row>
    <row r="168" spans="1:22">
      <c r="A168" s="19"/>
      <c r="G168" s="38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</row>
    <row r="169" spans="1:22">
      <c r="A169" s="19"/>
      <c r="G169" s="38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</row>
    <row r="170" spans="1:22">
      <c r="A170" s="19"/>
      <c r="G170" s="38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</row>
    <row r="171" spans="1:22">
      <c r="A171" s="19"/>
      <c r="G171" s="38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</row>
    <row r="172" spans="1:22">
      <c r="A172" s="19"/>
      <c r="G172" s="38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>
      <c r="A173" s="19"/>
      <c r="G173" s="38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</row>
    <row r="174" spans="1:22">
      <c r="A174" s="19"/>
      <c r="G174" s="38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22">
      <c r="A175" s="19"/>
      <c r="G175" s="38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</row>
    <row r="176" spans="1:22">
      <c r="A176" s="19"/>
      <c r="G176" s="38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</row>
    <row r="177" spans="1:22">
      <c r="A177" s="19"/>
      <c r="G177" s="38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</row>
    <row r="178" spans="1:22">
      <c r="A178" s="19"/>
      <c r="G178" s="38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22">
      <c r="A179" s="19"/>
      <c r="G179" s="38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22">
      <c r="A180" s="19"/>
      <c r="G180" s="38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22">
      <c r="A181" s="19"/>
      <c r="G181" s="38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22">
      <c r="A182" s="19"/>
      <c r="G182" s="38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22">
      <c r="A183" s="19"/>
      <c r="G183" s="38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</row>
    <row r="184" spans="1:22">
      <c r="A184" s="19"/>
      <c r="G184" s="38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22">
      <c r="A185" s="19"/>
      <c r="G185" s="38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22">
      <c r="A186" s="19"/>
      <c r="G186" s="38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>
      <c r="A187" s="19"/>
      <c r="G187" s="38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</row>
    <row r="188" spans="1:22">
      <c r="A188" s="19"/>
      <c r="G188" s="38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22">
      <c r="A189" s="19"/>
      <c r="G189" s="38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22">
      <c r="A190" s="19"/>
      <c r="G190" s="38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22">
      <c r="A191" s="19"/>
      <c r="G191" s="38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22">
      <c r="A192" s="19"/>
      <c r="G192" s="38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1:22">
      <c r="A193" s="19"/>
      <c r="G193" s="38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>
      <c r="A194" s="19"/>
      <c r="G194" s="38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22">
      <c r="A195" s="19"/>
      <c r="G195" s="38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22">
      <c r="A196" s="19"/>
      <c r="G196" s="38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22">
      <c r="A197" s="19"/>
      <c r="G197" s="38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</row>
    <row r="198" spans="1:22">
      <c r="A198" s="19"/>
      <c r="G198" s="38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22">
      <c r="A199" s="19"/>
      <c r="G199" s="38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22">
      <c r="A200" s="19"/>
      <c r="G200" s="38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22">
      <c r="A201" s="19"/>
      <c r="G201" s="38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22">
      <c r="A202" s="19"/>
      <c r="G202" s="38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22">
      <c r="A203" s="19"/>
      <c r="G203" s="38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</row>
    <row r="204" spans="1:22">
      <c r="A204" s="19"/>
      <c r="G204" s="38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</row>
    <row r="205" spans="1:22">
      <c r="A205" s="19"/>
      <c r="G205" s="38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</row>
    <row r="206" spans="1:22">
      <c r="A206" s="19"/>
      <c r="G206" s="38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</row>
    <row r="207" spans="1:22">
      <c r="A207" s="19"/>
      <c r="G207" s="38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</row>
    <row r="208" spans="1:22">
      <c r="A208" s="19"/>
      <c r="G208" s="38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</row>
    <row r="209" spans="1:22">
      <c r="A209" s="19"/>
      <c r="G209" s="38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</row>
    <row r="210" spans="1:22">
      <c r="A210" s="19"/>
      <c r="G210" s="38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</row>
    <row r="211" spans="1:22">
      <c r="A211" s="19"/>
      <c r="G211" s="38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22">
      <c r="A212" s="19"/>
      <c r="G212" s="38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22">
      <c r="A213" s="19"/>
      <c r="G213" s="38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22">
      <c r="A214" s="19"/>
      <c r="G214" s="38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</row>
    <row r="215" spans="1:22">
      <c r="A215" s="19"/>
      <c r="G215" s="38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22">
      <c r="A216" s="19"/>
      <c r="G216" s="38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</row>
    <row r="217" spans="1:22">
      <c r="A217" s="19"/>
      <c r="G217" s="38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22">
      <c r="A218" s="19"/>
      <c r="G218" s="38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22">
      <c r="A219" s="19"/>
      <c r="G219" s="38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</row>
    <row r="220" spans="1:22">
      <c r="A220" s="19"/>
      <c r="G220" s="38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</row>
    <row r="221" spans="1:22">
      <c r="A221" s="19"/>
      <c r="G221" s="38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</row>
    <row r="222" spans="1:22">
      <c r="A222" s="19"/>
      <c r="G222" s="38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</row>
    <row r="223" spans="1:22">
      <c r="A223" s="19"/>
      <c r="G223" s="38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</row>
    <row r="224" spans="1:22">
      <c r="A224" s="19"/>
      <c r="G224" s="38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</row>
    <row r="225" spans="1:22">
      <c r="A225" s="19"/>
      <c r="G225" s="38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</row>
    <row r="226" spans="1:22">
      <c r="A226" s="19"/>
      <c r="G226" s="38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</row>
    <row r="227" spans="1:22">
      <c r="A227" s="19"/>
      <c r="G227" s="38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</row>
    <row r="228" spans="1:22">
      <c r="A228" s="19"/>
      <c r="G228" s="38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</row>
    <row r="229" spans="1:22">
      <c r="A229" s="19"/>
      <c r="G229" s="38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</row>
    <row r="230" spans="1:22">
      <c r="A230" s="19"/>
      <c r="G230" s="38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</row>
    <row r="231" spans="1:22">
      <c r="A231" s="19"/>
      <c r="G231" s="38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22">
      <c r="A232" s="19"/>
      <c r="G232" s="38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</row>
    <row r="233" spans="1:22">
      <c r="A233" s="19"/>
      <c r="G233" s="38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</row>
    <row r="234" spans="1:22">
      <c r="A234" s="19"/>
      <c r="G234" s="38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</row>
    <row r="235" spans="1:22">
      <c r="A235" s="19"/>
      <c r="G235" s="38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</row>
    <row r="236" spans="1:22">
      <c r="A236" s="19"/>
      <c r="G236" s="38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22">
      <c r="A237" s="19"/>
      <c r="G237" s="38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</row>
    <row r="238" spans="1:22">
      <c r="A238" s="19"/>
      <c r="G238" s="38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</row>
    <row r="239" spans="1:22">
      <c r="A239" s="19"/>
      <c r="G239" s="38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</row>
    <row r="240" spans="1:22">
      <c r="A240" s="19"/>
      <c r="G240" s="38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</row>
    <row r="241" spans="1:22">
      <c r="A241" s="19"/>
      <c r="G241" s="38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</row>
    <row r="242" spans="1:22">
      <c r="A242" s="19"/>
      <c r="G242" s="38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</row>
    <row r="243" spans="1:22">
      <c r="A243" s="19"/>
      <c r="G243" s="38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</row>
    <row r="244" spans="1:22">
      <c r="A244" s="19"/>
      <c r="G244" s="38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</row>
    <row r="245" spans="1:22">
      <c r="A245" s="19"/>
      <c r="G245" s="38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</row>
    <row r="246" spans="1:22">
      <c r="A246" s="19"/>
      <c r="G246" s="38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</row>
    <row r="247" spans="1:22">
      <c r="A247" s="19"/>
      <c r="G247" s="38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</row>
    <row r="248" spans="1:22">
      <c r="A248" s="19"/>
      <c r="G248" s="38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</row>
    <row r="249" spans="1:22">
      <c r="A249" s="19"/>
      <c r="G249" s="38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</row>
    <row r="250" spans="1:22">
      <c r="A250" s="19"/>
      <c r="G250" s="38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</row>
    <row r="251" spans="1:22">
      <c r="A251" s="19"/>
      <c r="G251" s="38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</row>
    <row r="252" spans="1:22">
      <c r="A252" s="19"/>
      <c r="G252" s="38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</row>
    <row r="253" spans="1:22">
      <c r="A253" s="19"/>
      <c r="G253" s="38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</row>
    <row r="254" spans="1:22">
      <c r="A254" s="19"/>
      <c r="G254" s="38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</row>
    <row r="255" spans="1:22">
      <c r="A255" s="19"/>
      <c r="G255" s="38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</row>
    <row r="256" spans="1:22">
      <c r="A256" s="19"/>
      <c r="G256" s="38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</row>
    <row r="257" spans="1:22">
      <c r="A257" s="19"/>
      <c r="G257" s="38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</row>
    <row r="258" spans="1:22">
      <c r="A258" s="19"/>
      <c r="G258" s="38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</row>
    <row r="259" spans="1:22">
      <c r="A259" s="19"/>
      <c r="G259" s="38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</row>
    <row r="260" spans="1:22">
      <c r="A260" s="19"/>
      <c r="G260" s="38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</row>
    <row r="261" spans="1:22">
      <c r="A261" s="19"/>
      <c r="G261" s="38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</row>
    <row r="262" spans="1:22">
      <c r="A262" s="19"/>
      <c r="G262" s="38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</row>
    <row r="263" spans="1:22">
      <c r="A263" s="19"/>
      <c r="G263" s="38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</row>
    <row r="264" spans="1:22">
      <c r="A264" s="19"/>
      <c r="G264" s="38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</row>
    <row r="265" spans="1:22">
      <c r="A265" s="19"/>
      <c r="G265" s="38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</row>
    <row r="266" spans="1:22">
      <c r="A266" s="19"/>
      <c r="G266" s="38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</row>
    <row r="267" spans="1:22">
      <c r="A267" s="19"/>
      <c r="G267" s="38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</row>
    <row r="268" spans="1:22">
      <c r="A268" s="19"/>
      <c r="G268" s="38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</row>
    <row r="269" spans="1:22">
      <c r="A269" s="19"/>
      <c r="G269" s="38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</row>
    <row r="270" spans="1:22">
      <c r="A270" s="19"/>
      <c r="G270" s="38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</row>
    <row r="271" spans="1:22">
      <c r="A271" s="19"/>
      <c r="G271" s="38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</row>
    <row r="272" spans="1:22">
      <c r="A272" s="19"/>
      <c r="G272" s="38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</row>
    <row r="273" spans="1:22">
      <c r="A273" s="19"/>
      <c r="G273" s="38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</row>
    <row r="274" spans="1:22">
      <c r="A274" s="19"/>
      <c r="G274" s="38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</row>
    <row r="275" spans="1:22">
      <c r="A275" s="19"/>
      <c r="G275" s="38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</row>
    <row r="276" spans="1:22">
      <c r="A276" s="19"/>
      <c r="G276" s="38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</row>
    <row r="277" spans="1:22">
      <c r="A277" s="19"/>
      <c r="G277" s="38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</row>
    <row r="278" spans="1:22">
      <c r="A278" s="19"/>
      <c r="G278" s="38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</row>
    <row r="279" spans="1:22">
      <c r="A279" s="19"/>
      <c r="G279" s="38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</row>
    <row r="280" spans="1:22">
      <c r="A280" s="19"/>
      <c r="G280" s="38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</row>
    <row r="281" spans="1:22">
      <c r="A281" s="19"/>
      <c r="G281" s="38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</row>
    <row r="282" spans="1:22">
      <c r="A282" s="19"/>
      <c r="G282" s="38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</row>
    <row r="283" spans="1:22">
      <c r="A283" s="19"/>
      <c r="G283" s="38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</row>
    <row r="284" spans="1:22">
      <c r="A284" s="19"/>
      <c r="G284" s="38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</row>
    <row r="285" spans="1:22">
      <c r="A285" s="19"/>
      <c r="G285" s="38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</row>
    <row r="286" spans="1:22">
      <c r="A286" s="19"/>
      <c r="G286" s="38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</row>
    <row r="287" spans="1:22">
      <c r="A287" s="19"/>
      <c r="G287" s="38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</row>
    <row r="288" spans="1:22">
      <c r="A288" s="19"/>
      <c r="G288" s="38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</row>
    <row r="289" spans="1:22">
      <c r="A289" s="19"/>
      <c r="G289" s="38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</row>
    <row r="290" spans="1:22">
      <c r="A290" s="19"/>
      <c r="G290" s="38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</row>
    <row r="291" spans="1:22">
      <c r="A291" s="19"/>
      <c r="G291" s="38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</row>
    <row r="292" spans="1:22">
      <c r="A292" s="19"/>
      <c r="G292" s="38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</row>
    <row r="293" spans="1:22">
      <c r="A293" s="19"/>
      <c r="G293" s="38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</row>
    <row r="294" spans="1:22">
      <c r="A294" s="19"/>
      <c r="G294" s="38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</row>
    <row r="295" spans="1:22">
      <c r="A295" s="19"/>
      <c r="G295" s="38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</row>
    <row r="296" spans="1:22">
      <c r="A296" s="19"/>
      <c r="G296" s="38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</row>
    <row r="297" spans="1:22">
      <c r="A297" s="19"/>
      <c r="G297" s="38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</row>
    <row r="298" spans="1:22">
      <c r="A298" s="19"/>
      <c r="G298" s="38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</row>
    <row r="299" spans="1:22">
      <c r="A299" s="19"/>
      <c r="G299" s="38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</row>
    <row r="300" spans="1:22">
      <c r="A300" s="19"/>
      <c r="G300" s="38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</row>
    <row r="301" spans="1:22">
      <c r="A301" s="19"/>
      <c r="G301" s="38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</row>
    <row r="302" spans="1:22">
      <c r="A302" s="19"/>
      <c r="G302" s="38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</row>
    <row r="303" spans="1:22">
      <c r="A303" s="19"/>
      <c r="G303" s="38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</row>
    <row r="304" spans="1:22">
      <c r="A304" s="19"/>
      <c r="G304" s="38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</row>
    <row r="305" spans="1:22">
      <c r="A305" s="19"/>
      <c r="G305" s="38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</row>
    <row r="306" spans="1:22">
      <c r="A306" s="19"/>
      <c r="G306" s="38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</row>
    <row r="307" spans="1:22">
      <c r="A307" s="19"/>
      <c r="G307" s="38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</row>
    <row r="308" spans="1:22">
      <c r="A308" s="19"/>
      <c r="G308" s="38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</row>
    <row r="309" spans="1:22">
      <c r="A309" s="19"/>
      <c r="G309" s="38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</row>
    <row r="310" spans="1:22">
      <c r="A310" s="19"/>
      <c r="G310" s="38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</row>
    <row r="311" spans="1:22">
      <c r="A311" s="19"/>
      <c r="G311" s="38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</row>
    <row r="312" spans="1:22">
      <c r="A312" s="19"/>
      <c r="G312" s="38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</row>
    <row r="313" spans="1:22">
      <c r="A313" s="19"/>
      <c r="G313" s="38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</row>
    <row r="314" spans="1:22">
      <c r="A314" s="19"/>
      <c r="G314" s="38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</row>
    <row r="315" spans="1:22">
      <c r="A315" s="19"/>
      <c r="G315" s="38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</row>
    <row r="316" spans="1:22">
      <c r="A316" s="19"/>
      <c r="G316" s="38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</row>
    <row r="317" spans="1:22">
      <c r="A317" s="19"/>
      <c r="G317" s="38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</row>
    <row r="318" spans="1:22">
      <c r="A318" s="19"/>
      <c r="G318" s="38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</row>
    <row r="319" spans="1:22">
      <c r="A319" s="19"/>
      <c r="G319" s="38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</row>
    <row r="320" spans="1:22">
      <c r="A320" s="19"/>
      <c r="G320" s="38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</row>
    <row r="321" spans="1:22">
      <c r="A321" s="19"/>
      <c r="G321" s="38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</row>
    <row r="322" spans="1:22">
      <c r="A322" s="19"/>
      <c r="G322" s="38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</row>
    <row r="323" spans="1:22">
      <c r="A323" s="19"/>
      <c r="G323" s="38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</row>
    <row r="324" spans="1:22">
      <c r="A324" s="19"/>
      <c r="G324" s="38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</row>
    <row r="325" spans="1:22">
      <c r="A325" s="19"/>
      <c r="G325" s="38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</row>
    <row r="326" spans="1:22">
      <c r="A326" s="19"/>
      <c r="G326" s="38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</row>
    <row r="327" spans="1:22">
      <c r="A327" s="19"/>
      <c r="G327" s="38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</row>
    <row r="328" spans="1:22">
      <c r="A328" s="19"/>
      <c r="G328" s="38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</row>
    <row r="329" spans="1:22">
      <c r="A329" s="19"/>
      <c r="G329" s="38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</row>
    <row r="330" spans="1:22">
      <c r="A330" s="19"/>
      <c r="G330" s="38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</row>
    <row r="331" spans="1:22">
      <c r="A331" s="19"/>
      <c r="G331" s="38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</row>
    <row r="332" spans="1:22">
      <c r="A332" s="19"/>
      <c r="G332" s="38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</row>
    <row r="333" spans="1:22">
      <c r="A333" s="19"/>
      <c r="G333" s="38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</row>
    <row r="334" spans="1:22">
      <c r="A334" s="19"/>
      <c r="G334" s="38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</row>
    <row r="335" spans="1:22">
      <c r="A335" s="19"/>
      <c r="G335" s="38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</row>
    <row r="336" spans="1:22">
      <c r="A336" s="19"/>
      <c r="G336" s="38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</row>
    <row r="337" spans="1:22">
      <c r="A337" s="19"/>
      <c r="G337" s="38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</row>
    <row r="338" spans="1:22">
      <c r="A338" s="19"/>
      <c r="G338" s="38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</row>
    <row r="339" spans="1:22">
      <c r="A339" s="19"/>
      <c r="G339" s="38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</row>
    <row r="340" spans="1:22">
      <c r="A340" s="19"/>
      <c r="G340" s="38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</row>
    <row r="341" spans="1:22">
      <c r="A341" s="19"/>
      <c r="G341" s="38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</row>
    <row r="342" spans="1:22">
      <c r="A342" s="19"/>
      <c r="G342" s="38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</row>
    <row r="343" spans="1:22">
      <c r="A343" s="19"/>
      <c r="G343" s="38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</row>
    <row r="344" spans="1:22">
      <c r="A344" s="19"/>
      <c r="G344" s="38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</row>
    <row r="345" spans="1:22">
      <c r="A345" s="19"/>
      <c r="G345" s="38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</row>
    <row r="346" spans="1:22">
      <c r="A346" s="19"/>
      <c r="G346" s="38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</row>
    <row r="347" spans="1:22">
      <c r="A347" s="19"/>
      <c r="G347" s="38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</row>
    <row r="348" spans="1:22">
      <c r="A348" s="19"/>
      <c r="G348" s="38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</row>
    <row r="349" spans="1:22">
      <c r="A349" s="19"/>
      <c r="G349" s="38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</row>
    <row r="350" spans="1:22">
      <c r="A350" s="19"/>
      <c r="G350" s="38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</row>
    <row r="351" spans="1:22">
      <c r="A351" s="19"/>
      <c r="G351" s="38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</row>
    <row r="352" spans="1:22">
      <c r="A352" s="19"/>
      <c r="G352" s="38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</row>
    <row r="353" spans="1:22">
      <c r="A353" s="19"/>
      <c r="G353" s="38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</row>
    <row r="354" spans="1:22">
      <c r="A354" s="19"/>
      <c r="G354" s="38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</row>
    <row r="355" spans="1:22">
      <c r="A355" s="19"/>
      <c r="G355" s="38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</row>
    <row r="356" spans="1:22">
      <c r="A356" s="19"/>
      <c r="G356" s="38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</row>
    <row r="357" spans="1:22">
      <c r="A357" s="19"/>
      <c r="G357" s="38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</row>
    <row r="358" spans="1:22">
      <c r="A358" s="19"/>
      <c r="G358" s="38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</row>
    <row r="359" spans="1:22">
      <c r="A359" s="19"/>
      <c r="G359" s="38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</row>
    <row r="360" spans="1:22">
      <c r="A360" s="19"/>
      <c r="G360" s="38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</row>
    <row r="361" spans="1:22">
      <c r="A361" s="19"/>
      <c r="G361" s="38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</row>
    <row r="362" spans="1:22">
      <c r="A362" s="19"/>
      <c r="G362" s="38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</row>
    <row r="363" spans="1:22">
      <c r="A363" s="19"/>
      <c r="G363" s="38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</row>
    <row r="364" spans="1:22">
      <c r="A364" s="19"/>
      <c r="G364" s="38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</row>
    <row r="365" spans="1:22">
      <c r="A365" s="19"/>
      <c r="G365" s="38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</row>
    <row r="366" spans="1:22">
      <c r="A366" s="19"/>
      <c r="G366" s="38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</row>
    <row r="367" spans="1:22">
      <c r="A367" s="19"/>
      <c r="G367" s="38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</row>
    <row r="368" spans="1:22">
      <c r="A368" s="19"/>
      <c r="G368" s="38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</row>
    <row r="369" spans="1:22">
      <c r="A369" s="19"/>
      <c r="G369" s="38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</row>
    <row r="370" spans="1:22">
      <c r="A370" s="19"/>
      <c r="G370" s="38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</row>
    <row r="371" spans="1:22">
      <c r="A371" s="19"/>
      <c r="G371" s="38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</row>
    <row r="372" spans="1:22">
      <c r="A372" s="19"/>
      <c r="G372" s="38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</row>
    <row r="373" spans="1:22">
      <c r="A373" s="19"/>
      <c r="G373" s="38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</row>
    <row r="374" spans="1:22">
      <c r="A374" s="19"/>
      <c r="G374" s="38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</row>
    <row r="375" spans="1:22">
      <c r="A375" s="19"/>
      <c r="G375" s="38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</row>
    <row r="376" spans="1:22">
      <c r="A376" s="19"/>
      <c r="G376" s="38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</row>
    <row r="377" spans="1:22">
      <c r="A377" s="19"/>
      <c r="G377" s="38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</row>
    <row r="378" spans="1:22">
      <c r="A378" s="19"/>
      <c r="G378" s="38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</row>
    <row r="379" spans="1:22">
      <c r="A379" s="19"/>
      <c r="G379" s="38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</row>
    <row r="380" spans="1:22">
      <c r="A380" s="19"/>
      <c r="G380" s="38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</row>
    <row r="381" spans="1:22">
      <c r="A381" s="19"/>
      <c r="G381" s="38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</row>
    <row r="382" spans="1:22">
      <c r="A382" s="19"/>
      <c r="G382" s="38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</row>
    <row r="383" spans="1:22">
      <c r="A383" s="19"/>
      <c r="G383" s="38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</row>
    <row r="384" spans="1:22">
      <c r="A384" s="19"/>
      <c r="G384" s="38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</row>
    <row r="385" spans="1:22">
      <c r="A385" s="19"/>
      <c r="G385" s="38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</row>
    <row r="386" spans="1:22">
      <c r="A386" s="19"/>
      <c r="G386" s="38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</row>
    <row r="387" spans="1:22">
      <c r="A387" s="19"/>
      <c r="G387" s="38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</row>
    <row r="388" spans="1:22">
      <c r="A388" s="19"/>
      <c r="G388" s="38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</row>
    <row r="389" spans="1:22">
      <c r="A389" s="19"/>
      <c r="G389" s="38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</row>
    <row r="390" spans="1:22">
      <c r="A390" s="19"/>
      <c r="G390" s="38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</row>
    <row r="391" spans="1:22">
      <c r="A391" s="19"/>
      <c r="G391" s="38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</row>
    <row r="392" spans="1:22">
      <c r="A392" s="19"/>
      <c r="G392" s="38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</row>
    <row r="393" spans="1:22">
      <c r="A393" s="19"/>
      <c r="G393" s="38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</row>
    <row r="394" spans="1:22">
      <c r="A394" s="19"/>
      <c r="G394" s="38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</row>
    <row r="395" spans="1:22">
      <c r="A395" s="19"/>
      <c r="G395" s="38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</row>
    <row r="396" spans="1:22">
      <c r="A396" s="19"/>
      <c r="G396" s="38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</row>
    <row r="397" spans="1:22">
      <c r="A397" s="19"/>
      <c r="G397" s="38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</row>
    <row r="398" spans="1:22">
      <c r="A398" s="19"/>
      <c r="G398" s="38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</row>
    <row r="399" spans="1:22">
      <c r="A399" s="19"/>
      <c r="G399" s="38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</row>
    <row r="400" spans="1:22">
      <c r="A400" s="19"/>
      <c r="G400" s="38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</row>
    <row r="401" spans="1:22">
      <c r="A401" s="19"/>
      <c r="G401" s="38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</row>
    <row r="402" spans="1:22">
      <c r="A402" s="19"/>
      <c r="G402" s="38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</row>
    <row r="403" spans="1:22">
      <c r="A403" s="19"/>
      <c r="G403" s="38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</row>
    <row r="404" spans="1:22">
      <c r="A404" s="19"/>
      <c r="G404" s="38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</row>
    <row r="405" spans="1:22">
      <c r="A405" s="19"/>
      <c r="G405" s="38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</row>
    <row r="406" spans="1:22">
      <c r="A406" s="19"/>
      <c r="G406" s="38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</row>
    <row r="407" spans="1:22">
      <c r="A407" s="19"/>
      <c r="G407" s="38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</row>
    <row r="408" spans="1:22">
      <c r="A408" s="19"/>
      <c r="G408" s="38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>
      <c r="A409" s="19"/>
      <c r="G409" s="38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</row>
    <row r="410" spans="1:22">
      <c r="A410" s="19"/>
      <c r="G410" s="38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</row>
    <row r="411" spans="1:22">
      <c r="A411" s="19"/>
      <c r="G411" s="38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</row>
    <row r="412" spans="1:22">
      <c r="A412" s="19"/>
      <c r="G412" s="38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</row>
    <row r="413" spans="1:22">
      <c r="A413" s="19"/>
      <c r="G413" s="38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</row>
    <row r="414" spans="1:22">
      <c r="A414" s="19"/>
      <c r="G414" s="38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</row>
    <row r="415" spans="1:22">
      <c r="A415" s="19"/>
      <c r="G415" s="38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</row>
    <row r="416" spans="1:22">
      <c r="A416" s="19"/>
      <c r="G416" s="38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</row>
    <row r="417" spans="1:22">
      <c r="A417" s="19"/>
      <c r="G417" s="38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</row>
    <row r="418" spans="1:22">
      <c r="A418" s="19"/>
      <c r="G418" s="38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</row>
    <row r="419" spans="1:22">
      <c r="A419" s="19"/>
      <c r="G419" s="38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</row>
    <row r="420" spans="1:22">
      <c r="A420" s="19"/>
      <c r="G420" s="38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</row>
    <row r="421" spans="1:22">
      <c r="A421" s="19"/>
      <c r="G421" s="38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</row>
    <row r="422" spans="1:22">
      <c r="A422" s="19"/>
      <c r="G422" s="38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</row>
    <row r="423" spans="1:22">
      <c r="A423" s="19"/>
      <c r="G423" s="38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</row>
    <row r="424" spans="1:22">
      <c r="A424" s="19"/>
      <c r="G424" s="38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</row>
    <row r="425" spans="1:22">
      <c r="A425" s="19"/>
      <c r="G425" s="38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</row>
    <row r="426" spans="1:22">
      <c r="A426" s="19"/>
      <c r="G426" s="38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</row>
    <row r="427" spans="1:22">
      <c r="A427" s="19"/>
      <c r="G427" s="38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</row>
    <row r="428" spans="1:22">
      <c r="A428" s="19"/>
      <c r="G428" s="38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</row>
    <row r="429" spans="1:22">
      <c r="A429" s="19"/>
      <c r="G429" s="38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</row>
    <row r="430" spans="1:22">
      <c r="A430" s="19"/>
      <c r="G430" s="38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</row>
    <row r="431" spans="1:22">
      <c r="A431" s="19"/>
      <c r="G431" s="38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</row>
    <row r="432" spans="1:22">
      <c r="A432" s="19"/>
      <c r="G432" s="38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</row>
    <row r="433" spans="1:22">
      <c r="A433" s="19"/>
      <c r="G433" s="38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</row>
    <row r="434" spans="1:22">
      <c r="A434" s="19"/>
      <c r="G434" s="38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</row>
    <row r="435" spans="1:22">
      <c r="A435" s="19"/>
      <c r="G435" s="38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</row>
    <row r="436" spans="1:22">
      <c r="A436" s="19"/>
      <c r="G436" s="38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</row>
    <row r="437" spans="1:22">
      <c r="A437" s="19"/>
      <c r="G437" s="38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</row>
    <row r="438" spans="1:22">
      <c r="A438" s="19"/>
      <c r="G438" s="38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</row>
    <row r="439" spans="1:22">
      <c r="A439" s="19"/>
      <c r="G439" s="38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</row>
    <row r="440" spans="1:22">
      <c r="A440" s="19"/>
      <c r="G440" s="38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</row>
    <row r="441" spans="1:22">
      <c r="A441" s="19"/>
      <c r="G441" s="38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</row>
    <row r="442" spans="1:22">
      <c r="A442" s="19"/>
      <c r="G442" s="38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</row>
    <row r="443" spans="1:22">
      <c r="A443" s="19"/>
      <c r="G443" s="38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</row>
    <row r="444" spans="1:22">
      <c r="A444" s="19"/>
      <c r="G444" s="38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</row>
    <row r="445" spans="1:22">
      <c r="A445" s="19"/>
      <c r="G445" s="38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</row>
    <row r="446" spans="1:22">
      <c r="A446" s="19"/>
      <c r="G446" s="38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</row>
    <row r="447" spans="1:22">
      <c r="A447" s="19"/>
      <c r="G447" s="38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</row>
    <row r="448" spans="1:22">
      <c r="A448" s="19"/>
      <c r="G448" s="38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</row>
    <row r="449" spans="1:22">
      <c r="A449" s="19"/>
      <c r="G449" s="38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</row>
    <row r="450" spans="1:22">
      <c r="A450" s="19"/>
      <c r="G450" s="38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</row>
    <row r="451" spans="1:22">
      <c r="A451" s="19"/>
      <c r="G451" s="38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</row>
    <row r="452" spans="1:22">
      <c r="A452" s="19"/>
      <c r="G452" s="38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</row>
    <row r="453" spans="1:22">
      <c r="A453" s="19"/>
      <c r="G453" s="38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</row>
    <row r="454" spans="1:22">
      <c r="A454" s="19"/>
      <c r="G454" s="38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</row>
    <row r="455" spans="1:22">
      <c r="A455" s="19"/>
      <c r="G455" s="38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</row>
    <row r="456" spans="1:22">
      <c r="A456" s="19"/>
      <c r="G456" s="38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</row>
    <row r="457" spans="1:22">
      <c r="A457" s="19"/>
      <c r="G457" s="38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</row>
    <row r="458" spans="1:22">
      <c r="A458" s="19"/>
      <c r="G458" s="38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</row>
    <row r="459" spans="1:22">
      <c r="A459" s="19"/>
      <c r="G459" s="38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</row>
    <row r="460" spans="1:22">
      <c r="A460" s="19"/>
      <c r="G460" s="38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</row>
    <row r="461" spans="1:22">
      <c r="A461" s="19"/>
      <c r="G461" s="38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</row>
    <row r="462" spans="1:22">
      <c r="A462" s="19"/>
      <c r="G462" s="38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</row>
    <row r="463" spans="1:22">
      <c r="A463" s="19"/>
      <c r="G463" s="38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</row>
    <row r="464" spans="1:22">
      <c r="A464" s="19"/>
      <c r="G464" s="38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</row>
    <row r="465" spans="1:22">
      <c r="A465" s="19"/>
      <c r="G465" s="38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</row>
    <row r="466" spans="1:22">
      <c r="A466" s="19"/>
      <c r="G466" s="38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</row>
    <row r="467" spans="1:22">
      <c r="A467" s="19"/>
      <c r="G467" s="38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</row>
    <row r="468" spans="1:22">
      <c r="A468" s="19"/>
      <c r="G468" s="38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</row>
    <row r="469" spans="1:22">
      <c r="A469" s="19"/>
      <c r="G469" s="38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</row>
    <row r="470" spans="1:22">
      <c r="A470" s="19"/>
      <c r="G470" s="38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</row>
    <row r="471" spans="1:22">
      <c r="A471" s="19"/>
      <c r="G471" s="38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</row>
    <row r="472" spans="1:22">
      <c r="A472" s="19"/>
      <c r="G472" s="38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</row>
    <row r="473" spans="1:22">
      <c r="A473" s="19"/>
      <c r="G473" s="38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</row>
    <row r="474" spans="1:22">
      <c r="A474" s="19"/>
      <c r="G474" s="38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</row>
    <row r="475" spans="1:22">
      <c r="A475" s="19"/>
      <c r="G475" s="38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</row>
    <row r="476" spans="1:22">
      <c r="A476" s="19"/>
      <c r="G476" s="38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</row>
    <row r="477" spans="1:22">
      <c r="A477" s="19"/>
      <c r="G477" s="38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</row>
    <row r="478" spans="1:22">
      <c r="A478" s="19"/>
      <c r="G478" s="38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</row>
    <row r="479" spans="1:22">
      <c r="A479" s="19"/>
      <c r="G479" s="38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</row>
    <row r="480" spans="1:22">
      <c r="A480" s="19"/>
      <c r="G480" s="38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</row>
    <row r="481" spans="1:22">
      <c r="A481" s="19"/>
      <c r="G481" s="38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</row>
    <row r="482" spans="1:22">
      <c r="A482" s="19"/>
      <c r="G482" s="38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</row>
    <row r="483" spans="1:22">
      <c r="A483" s="19"/>
      <c r="G483" s="38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</row>
    <row r="484" spans="1:22">
      <c r="A484" s="19"/>
      <c r="G484" s="38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</row>
    <row r="485" spans="1:22">
      <c r="A485" s="19"/>
      <c r="G485" s="38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</row>
    <row r="486" spans="1:22">
      <c r="A486" s="19"/>
      <c r="G486" s="38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</row>
    <row r="487" spans="1:22">
      <c r="A487" s="19"/>
      <c r="G487" s="38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</row>
    <row r="488" spans="1:22">
      <c r="A488" s="19"/>
      <c r="G488" s="38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</row>
    <row r="489" spans="1:22">
      <c r="A489" s="19"/>
      <c r="G489" s="38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</row>
    <row r="490" spans="1:22">
      <c r="A490" s="19"/>
      <c r="G490" s="38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</row>
    <row r="491" spans="1:22">
      <c r="A491" s="19"/>
      <c r="G491" s="38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</row>
    <row r="492" spans="1:22">
      <c r="A492" s="19"/>
      <c r="G492" s="38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</row>
    <row r="493" spans="1:22">
      <c r="A493" s="19"/>
      <c r="G493" s="38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</row>
    <row r="494" spans="1:22">
      <c r="A494" s="19"/>
      <c r="G494" s="38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</row>
    <row r="495" spans="1:22">
      <c r="A495" s="19"/>
      <c r="G495" s="38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</row>
    <row r="496" spans="1:22">
      <c r="A496" s="19"/>
      <c r="G496" s="38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</row>
    <row r="497" spans="1:22">
      <c r="A497" s="19"/>
      <c r="G497" s="38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</row>
    <row r="498" spans="1:22">
      <c r="A498" s="19"/>
      <c r="G498" s="38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</row>
    <row r="499" spans="1:22">
      <c r="A499" s="19"/>
      <c r="G499" s="38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</row>
    <row r="500" spans="1:22">
      <c r="A500" s="19"/>
      <c r="G500" s="38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</row>
    <row r="501" spans="1:22">
      <c r="A501" s="19"/>
      <c r="G501" s="38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</row>
    <row r="502" spans="1:22">
      <c r="A502" s="19"/>
      <c r="G502" s="38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</row>
    <row r="503" spans="1:22">
      <c r="A503" s="19"/>
      <c r="G503" s="38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</row>
    <row r="504" spans="1:22">
      <c r="A504" s="19"/>
      <c r="G504" s="38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</row>
    <row r="505" spans="1:22">
      <c r="A505" s="19"/>
      <c r="G505" s="38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</row>
    <row r="506" spans="1:22">
      <c r="A506" s="19"/>
      <c r="G506" s="38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</row>
    <row r="507" spans="1:22">
      <c r="A507" s="19"/>
      <c r="G507" s="38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</row>
    <row r="508" spans="1:22">
      <c r="A508" s="19"/>
      <c r="G508" s="38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</row>
    <row r="509" spans="1:22">
      <c r="A509" s="19"/>
      <c r="G509" s="38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</row>
    <row r="510" spans="1:22">
      <c r="A510" s="19"/>
      <c r="G510" s="38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</row>
    <row r="511" spans="1:22">
      <c r="A511" s="19"/>
      <c r="G511" s="38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</row>
    <row r="512" spans="1:22">
      <c r="A512" s="19"/>
      <c r="G512" s="38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</row>
    <row r="513" spans="1:22">
      <c r="A513" s="19"/>
      <c r="G513" s="38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</row>
    <row r="514" spans="1:22">
      <c r="A514" s="19"/>
      <c r="G514" s="38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</row>
    <row r="515" spans="1:22">
      <c r="A515" s="19"/>
      <c r="G515" s="38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</row>
    <row r="516" spans="1:22">
      <c r="A516" s="19"/>
      <c r="G516" s="38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</row>
    <row r="517" spans="1:22">
      <c r="A517" s="19"/>
      <c r="G517" s="38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</row>
    <row r="518" spans="1:22">
      <c r="A518" s="19"/>
      <c r="G518" s="38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</row>
    <row r="519" spans="1:22">
      <c r="A519" s="19"/>
      <c r="G519" s="38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</row>
    <row r="520" spans="1:22">
      <c r="A520" s="19"/>
      <c r="G520" s="38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</row>
    <row r="521" spans="1:22">
      <c r="A521" s="19"/>
      <c r="G521" s="38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</row>
    <row r="522" spans="1:22">
      <c r="A522" s="19"/>
      <c r="G522" s="38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</row>
    <row r="523" spans="1:22">
      <c r="A523" s="19"/>
      <c r="G523" s="38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</row>
    <row r="524" spans="1:22">
      <c r="A524" s="19"/>
      <c r="G524" s="38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</row>
    <row r="525" spans="1:22">
      <c r="A525" s="19"/>
      <c r="G525" s="38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</row>
    <row r="526" spans="1:22">
      <c r="A526" s="19"/>
      <c r="G526" s="38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</row>
    <row r="527" spans="1:22">
      <c r="A527" s="19"/>
      <c r="G527" s="38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</row>
    <row r="528" spans="1:22">
      <c r="A528" s="19"/>
      <c r="G528" s="38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</row>
    <row r="529" spans="1:22">
      <c r="A529" s="19"/>
      <c r="G529" s="38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</row>
    <row r="530" spans="1:22">
      <c r="A530" s="19"/>
      <c r="G530" s="38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</row>
    <row r="531" spans="1:22">
      <c r="A531" s="19"/>
      <c r="G531" s="38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</row>
    <row r="532" spans="1:22">
      <c r="A532" s="19"/>
      <c r="G532" s="38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</row>
    <row r="533" spans="1:22">
      <c r="A533" s="19"/>
      <c r="G533" s="38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</row>
    <row r="534" spans="1:22">
      <c r="A534" s="19"/>
      <c r="G534" s="38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</row>
    <row r="535" spans="1:22">
      <c r="A535" s="19"/>
      <c r="G535" s="38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</row>
    <row r="536" spans="1:22">
      <c r="A536" s="19"/>
      <c r="G536" s="38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</row>
    <row r="537" spans="1:22">
      <c r="A537" s="19"/>
      <c r="G537" s="38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</row>
    <row r="538" spans="1:22">
      <c r="A538" s="19"/>
      <c r="G538" s="38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</row>
    <row r="539" spans="1:22">
      <c r="A539" s="19"/>
      <c r="G539" s="38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</row>
    <row r="540" spans="1:22">
      <c r="A540" s="19"/>
      <c r="G540" s="38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</row>
    <row r="541" spans="1:22">
      <c r="A541" s="19"/>
      <c r="G541" s="38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</row>
    <row r="542" spans="1:22">
      <c r="A542" s="19"/>
      <c r="G542" s="38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</row>
    <row r="543" spans="1:22">
      <c r="A543" s="19"/>
      <c r="G543" s="38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</row>
    <row r="544" spans="1:22">
      <c r="A544" s="19"/>
      <c r="G544" s="38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</row>
    <row r="545" spans="1:22">
      <c r="A545" s="19"/>
      <c r="G545" s="38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</row>
    <row r="546" spans="1:22">
      <c r="A546" s="19"/>
      <c r="G546" s="38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</row>
    <row r="547" spans="1:22">
      <c r="A547" s="19"/>
      <c r="G547" s="38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</row>
    <row r="548" spans="1:22">
      <c r="A548" s="19"/>
      <c r="G548" s="38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</row>
    <row r="549" spans="1:22">
      <c r="A549" s="19"/>
      <c r="G549" s="38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</row>
    <row r="550" spans="1:22">
      <c r="A550" s="19"/>
      <c r="G550" s="38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</row>
    <row r="551" spans="1:22">
      <c r="A551" s="19"/>
      <c r="G551" s="38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</row>
    <row r="552" spans="1:22">
      <c r="A552" s="19"/>
      <c r="G552" s="38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</row>
    <row r="553" spans="1:22">
      <c r="A553" s="19"/>
      <c r="G553" s="38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</row>
    <row r="554" spans="1:22">
      <c r="A554" s="19"/>
      <c r="G554" s="38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</row>
    <row r="555" spans="1:22">
      <c r="A555" s="19"/>
      <c r="G555" s="38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</row>
    <row r="556" spans="1:22">
      <c r="A556" s="19"/>
      <c r="G556" s="38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</row>
    <row r="557" spans="1:22">
      <c r="A557" s="19"/>
      <c r="G557" s="38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</row>
    <row r="558" spans="1:22">
      <c r="A558" s="19"/>
      <c r="G558" s="38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</row>
    <row r="559" spans="1:22">
      <c r="A559" s="19"/>
      <c r="G559" s="38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</row>
    <row r="560" spans="1:22">
      <c r="A560" s="19"/>
      <c r="G560" s="38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</row>
    <row r="561" spans="1:22">
      <c r="A561" s="19"/>
      <c r="G561" s="38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</row>
    <row r="562" spans="1:22">
      <c r="A562" s="19"/>
      <c r="G562" s="38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</row>
    <row r="563" spans="1:22">
      <c r="A563" s="19"/>
      <c r="G563" s="38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</row>
    <row r="564" spans="1:22">
      <c r="A564" s="19"/>
      <c r="G564" s="38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</row>
    <row r="565" spans="1:22">
      <c r="A565" s="19"/>
      <c r="G565" s="38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</row>
    <row r="566" spans="1:22">
      <c r="A566" s="19"/>
      <c r="G566" s="38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</row>
    <row r="567" spans="1:22">
      <c r="A567" s="19"/>
      <c r="G567" s="38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</row>
    <row r="568" spans="1:22">
      <c r="A568" s="19"/>
      <c r="G568" s="38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</row>
    <row r="569" spans="1:22">
      <c r="A569" s="19"/>
      <c r="G569" s="38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</row>
    <row r="570" spans="1:22">
      <c r="A570" s="19"/>
      <c r="G570" s="38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</row>
    <row r="571" spans="1:22">
      <c r="A571" s="19"/>
      <c r="G571" s="38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</row>
    <row r="572" spans="1:22">
      <c r="A572" s="19"/>
      <c r="G572" s="38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</row>
    <row r="573" spans="1:22">
      <c r="A573" s="19"/>
      <c r="G573" s="38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</row>
    <row r="574" spans="1:22">
      <c r="A574" s="19"/>
      <c r="G574" s="38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</row>
    <row r="575" spans="1:22">
      <c r="A575" s="19"/>
      <c r="G575" s="38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</row>
    <row r="576" spans="1:22">
      <c r="A576" s="19"/>
      <c r="G576" s="38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</row>
    <row r="577" spans="1:22">
      <c r="A577" s="19"/>
      <c r="G577" s="38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</row>
    <row r="578" spans="1:22">
      <c r="A578" s="19"/>
      <c r="G578" s="38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</row>
    <row r="579" spans="1:22">
      <c r="A579" s="19"/>
      <c r="G579" s="38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</row>
    <row r="580" spans="1:22">
      <c r="A580" s="19"/>
      <c r="G580" s="38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</row>
    <row r="581" spans="1:22">
      <c r="A581" s="19"/>
      <c r="G581" s="38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</row>
    <row r="582" spans="1:22">
      <c r="A582" s="19"/>
      <c r="G582" s="38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</row>
    <row r="583" spans="1:22">
      <c r="A583" s="19"/>
      <c r="G583" s="38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</row>
    <row r="584" spans="1:22">
      <c r="A584" s="19"/>
      <c r="G584" s="38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</row>
    <row r="585" spans="1:22">
      <c r="A585" s="19"/>
      <c r="G585" s="38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</row>
    <row r="586" spans="1:22">
      <c r="A586" s="19"/>
      <c r="G586" s="38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</row>
    <row r="587" spans="1:22">
      <c r="A587" s="19"/>
      <c r="G587" s="38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</row>
    <row r="588" spans="1:22">
      <c r="A588" s="19"/>
      <c r="G588" s="38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</row>
    <row r="589" spans="1:22">
      <c r="A589" s="19"/>
      <c r="G589" s="38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</row>
    <row r="590" spans="1:22">
      <c r="A590" s="19"/>
      <c r="G590" s="38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</row>
    <row r="591" spans="1:22">
      <c r="A591" s="19"/>
      <c r="G591" s="38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</row>
    <row r="592" spans="1:22">
      <c r="A592" s="19"/>
      <c r="G592" s="38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</row>
    <row r="593" spans="1:22">
      <c r="A593" s="19"/>
      <c r="G593" s="38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</row>
    <row r="594" spans="1:22">
      <c r="A594" s="19"/>
      <c r="G594" s="38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</row>
    <row r="595" spans="1:22">
      <c r="A595" s="19"/>
      <c r="G595" s="38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</row>
    <row r="596" spans="1:22">
      <c r="A596" s="19"/>
      <c r="G596" s="38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</row>
    <row r="597" spans="1:22">
      <c r="A597" s="19"/>
      <c r="G597" s="38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</row>
    <row r="598" spans="1:22">
      <c r="A598" s="19"/>
      <c r="G598" s="38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</row>
    <row r="599" spans="1:22">
      <c r="A599" s="19"/>
      <c r="G599" s="38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</row>
    <row r="600" spans="1:22">
      <c r="A600" s="19"/>
      <c r="G600" s="38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</row>
    <row r="601" spans="1:22">
      <c r="A601" s="19"/>
      <c r="G601" s="38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</row>
    <row r="602" spans="1:22">
      <c r="A602" s="19"/>
      <c r="G602" s="38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</row>
    <row r="603" spans="1:22">
      <c r="A603" s="19"/>
      <c r="G603" s="38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</row>
    <row r="604" spans="1:22">
      <c r="A604" s="19"/>
      <c r="G604" s="38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</row>
    <row r="605" spans="1:22">
      <c r="A605" s="19"/>
      <c r="G605" s="38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</row>
    <row r="606" spans="1:22">
      <c r="A606" s="19"/>
      <c r="G606" s="38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</row>
    <row r="607" spans="1:22">
      <c r="A607" s="19"/>
      <c r="G607" s="38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</row>
    <row r="608" spans="1:22">
      <c r="A608" s="19"/>
      <c r="G608" s="38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</row>
    <row r="609" spans="1:22">
      <c r="A609" s="19"/>
      <c r="G609" s="38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</row>
    <row r="610" spans="1:22">
      <c r="A610" s="19"/>
      <c r="G610" s="38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</row>
    <row r="611" spans="1:22">
      <c r="A611" s="19"/>
      <c r="G611" s="38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</row>
    <row r="612" spans="1:22">
      <c r="A612" s="19"/>
      <c r="G612" s="38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</row>
    <row r="613" spans="1:22">
      <c r="A613" s="19"/>
      <c r="G613" s="38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</row>
    <row r="614" spans="1:22">
      <c r="A614" s="19"/>
      <c r="G614" s="38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</row>
    <row r="615" spans="1:22">
      <c r="A615" s="19"/>
      <c r="G615" s="38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</row>
    <row r="616" spans="1:22">
      <c r="A616" s="19"/>
      <c r="G616" s="38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</row>
    <row r="617" spans="1:22">
      <c r="A617" s="19"/>
      <c r="G617" s="38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</row>
    <row r="618" spans="1:22">
      <c r="A618" s="19"/>
      <c r="G618" s="38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</row>
    <row r="619" spans="1:22">
      <c r="A619" s="19"/>
      <c r="G619" s="38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</row>
    <row r="620" spans="1:22">
      <c r="A620" s="19"/>
      <c r="G620" s="38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</row>
    <row r="621" spans="1:22">
      <c r="A621" s="19"/>
      <c r="G621" s="38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</row>
    <row r="622" spans="1:22">
      <c r="A622" s="19"/>
      <c r="G622" s="38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</row>
    <row r="623" spans="1:22">
      <c r="A623" s="19"/>
      <c r="G623" s="38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</row>
    <row r="624" spans="1:22">
      <c r="A624" s="19"/>
      <c r="G624" s="38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</row>
    <row r="625" spans="1:22">
      <c r="A625" s="19"/>
      <c r="G625" s="38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</row>
    <row r="626" spans="1:22">
      <c r="A626" s="19"/>
      <c r="G626" s="38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</row>
    <row r="627" spans="1:22">
      <c r="A627" s="19"/>
      <c r="G627" s="38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</row>
    <row r="628" spans="1:22">
      <c r="A628" s="19"/>
      <c r="G628" s="38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</row>
    <row r="629" spans="1:22">
      <c r="A629" s="19"/>
      <c r="G629" s="38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</row>
    <row r="630" spans="1:22">
      <c r="A630" s="19"/>
      <c r="G630" s="38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</row>
    <row r="631" spans="1:22">
      <c r="A631" s="19"/>
      <c r="G631" s="38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</row>
    <row r="632" spans="1:22">
      <c r="A632" s="19"/>
      <c r="G632" s="38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</row>
    <row r="633" spans="1:22">
      <c r="A633" s="19"/>
      <c r="G633" s="38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</row>
    <row r="634" spans="1:22">
      <c r="A634" s="19"/>
      <c r="G634" s="38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</row>
    <row r="635" spans="1:22">
      <c r="A635" s="19"/>
      <c r="G635" s="38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</row>
    <row r="636" spans="1:22">
      <c r="A636" s="19"/>
      <c r="G636" s="38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</row>
    <row r="637" spans="1:22">
      <c r="A637" s="19"/>
      <c r="G637" s="38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</row>
    <row r="638" spans="1:22">
      <c r="A638" s="19"/>
      <c r="G638" s="38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</row>
    <row r="639" spans="1:22">
      <c r="A639" s="19"/>
      <c r="G639" s="38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</row>
    <row r="640" spans="1:22">
      <c r="A640" s="19"/>
      <c r="G640" s="38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</row>
    <row r="641" spans="1:22">
      <c r="A641" s="19"/>
      <c r="G641" s="38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</row>
    <row r="642" spans="1:22">
      <c r="A642" s="19"/>
      <c r="G642" s="38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</row>
    <row r="643" spans="1:22">
      <c r="A643" s="19"/>
      <c r="G643" s="38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</row>
    <row r="644" spans="1:22">
      <c r="A644" s="19"/>
      <c r="G644" s="38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</row>
    <row r="645" spans="1:22">
      <c r="A645" s="19"/>
      <c r="G645" s="38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</row>
    <row r="646" spans="1:22">
      <c r="A646" s="19"/>
      <c r="G646" s="38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</row>
    <row r="647" spans="1:22">
      <c r="A647" s="19"/>
      <c r="G647" s="38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</row>
    <row r="648" spans="1:22">
      <c r="A648" s="19"/>
      <c r="G648" s="38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</row>
    <row r="649" spans="1:22">
      <c r="A649" s="19"/>
      <c r="G649" s="38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</row>
    <row r="650" spans="1:22">
      <c r="A650" s="19"/>
      <c r="G650" s="38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</row>
    <row r="651" spans="1:22">
      <c r="A651" s="19"/>
      <c r="G651" s="38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</row>
    <row r="652" spans="1:22">
      <c r="A652" s="19"/>
      <c r="G652" s="38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</row>
    <row r="653" spans="1:22">
      <c r="A653" s="19"/>
      <c r="G653" s="38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</row>
    <row r="654" spans="1:22">
      <c r="A654" s="19"/>
      <c r="G654" s="38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</row>
    <row r="655" spans="1:22">
      <c r="A655" s="19"/>
      <c r="G655" s="38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</row>
    <row r="656" spans="1:22">
      <c r="A656" s="19"/>
      <c r="G656" s="38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</row>
    <row r="657" spans="1:22">
      <c r="A657" s="19"/>
      <c r="G657" s="38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</row>
    <row r="658" spans="1:22">
      <c r="A658" s="19"/>
      <c r="G658" s="38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</row>
    <row r="659" spans="1:22">
      <c r="A659" s="19"/>
      <c r="G659" s="38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</row>
    <row r="660" spans="1:22">
      <c r="A660" s="19"/>
      <c r="G660" s="38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</row>
    <row r="661" spans="1:22">
      <c r="A661" s="19"/>
      <c r="G661" s="38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</row>
    <row r="662" spans="1:22">
      <c r="A662" s="19"/>
      <c r="G662" s="38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</row>
    <row r="663" spans="1:22">
      <c r="A663" s="19"/>
      <c r="G663" s="38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</row>
    <row r="664" spans="1:22">
      <c r="A664" s="19"/>
      <c r="G664" s="38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</row>
    <row r="665" spans="1:22">
      <c r="A665" s="19"/>
      <c r="G665" s="38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</row>
    <row r="666" spans="1:22">
      <c r="A666" s="19"/>
      <c r="G666" s="38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</row>
    <row r="667" spans="1:22">
      <c r="A667" s="19"/>
      <c r="G667" s="38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</row>
    <row r="668" spans="1:22">
      <c r="A668" s="19"/>
      <c r="G668" s="38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</row>
    <row r="669" spans="1:22">
      <c r="A669" s="19"/>
      <c r="G669" s="38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</row>
    <row r="670" spans="1:22">
      <c r="A670" s="19"/>
      <c r="G670" s="38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</row>
    <row r="671" spans="1:22">
      <c r="A671" s="19"/>
      <c r="G671" s="38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</row>
    <row r="672" spans="1:22">
      <c r="A672" s="19"/>
      <c r="G672" s="38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</row>
    <row r="673" spans="1:22">
      <c r="A673" s="19"/>
      <c r="G673" s="38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</row>
    <row r="674" spans="1:22">
      <c r="A674" s="19"/>
      <c r="G674" s="38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</row>
    <row r="675" spans="1:22">
      <c r="A675" s="19"/>
      <c r="G675" s="38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</row>
    <row r="676" spans="1:22">
      <c r="A676" s="19"/>
      <c r="G676" s="38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</row>
    <row r="677" spans="1:22">
      <c r="A677" s="19"/>
      <c r="G677" s="38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</row>
    <row r="678" spans="1:22">
      <c r="A678" s="19"/>
      <c r="G678" s="38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</row>
    <row r="679" spans="1:22">
      <c r="A679" s="19"/>
      <c r="G679" s="38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</row>
    <row r="680" spans="1:22">
      <c r="A680" s="19"/>
      <c r="G680" s="38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</row>
    <row r="681" spans="1:22">
      <c r="A681" s="19"/>
      <c r="G681" s="38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</row>
    <row r="682" spans="1:22">
      <c r="A682" s="19"/>
      <c r="G682" s="38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</row>
    <row r="683" spans="1:22">
      <c r="A683" s="19"/>
      <c r="G683" s="38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</row>
    <row r="684" spans="1:22">
      <c r="A684" s="19"/>
      <c r="G684" s="38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</row>
    <row r="685" spans="1:22">
      <c r="A685" s="19"/>
      <c r="G685" s="38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</row>
    <row r="686" spans="1:22">
      <c r="A686" s="19"/>
      <c r="G686" s="38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</row>
    <row r="687" spans="1:22">
      <c r="A687" s="19"/>
      <c r="G687" s="38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</row>
    <row r="688" spans="1:22">
      <c r="A688" s="19"/>
      <c r="G688" s="38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</row>
    <row r="689" spans="1:22">
      <c r="A689" s="19"/>
      <c r="G689" s="38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</row>
    <row r="690" spans="1:22">
      <c r="A690" s="19"/>
      <c r="G690" s="38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</row>
    <row r="691" spans="1:22">
      <c r="A691" s="19"/>
      <c r="G691" s="38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</row>
    <row r="692" spans="1:22">
      <c r="A692" s="19"/>
      <c r="G692" s="38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</row>
    <row r="693" spans="1:22">
      <c r="A693" s="19"/>
      <c r="G693" s="38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</row>
    <row r="694" spans="1:22">
      <c r="A694" s="19"/>
      <c r="G694" s="38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</row>
    <row r="695" spans="1:22">
      <c r="A695" s="19"/>
      <c r="G695" s="38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</row>
    <row r="696" spans="1:22">
      <c r="A696" s="19"/>
      <c r="G696" s="38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</row>
    <row r="697" spans="1:22">
      <c r="A697" s="19"/>
      <c r="G697" s="38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</row>
    <row r="698" spans="1:22">
      <c r="A698" s="19"/>
      <c r="G698" s="38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</row>
    <row r="699" spans="1:22">
      <c r="A699" s="19"/>
      <c r="G699" s="38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</row>
    <row r="700" spans="1:22">
      <c r="A700" s="19"/>
      <c r="G700" s="38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</row>
    <row r="701" spans="1:22">
      <c r="A701" s="19"/>
      <c r="G701" s="38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</row>
    <row r="702" spans="1:22">
      <c r="A702" s="19"/>
      <c r="G702" s="38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</row>
    <row r="703" spans="1:22">
      <c r="A703" s="19"/>
      <c r="G703" s="38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</row>
    <row r="704" spans="1:22">
      <c r="A704" s="19"/>
      <c r="G704" s="38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</row>
    <row r="705" spans="1:22">
      <c r="A705" s="19"/>
      <c r="G705" s="38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</row>
    <row r="706" spans="1:22">
      <c r="A706" s="19"/>
      <c r="G706" s="38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</row>
    <row r="707" spans="1:22">
      <c r="A707" s="19"/>
      <c r="G707" s="38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</row>
    <row r="708" spans="1:22">
      <c r="A708" s="19"/>
      <c r="G708" s="38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</row>
    <row r="709" spans="1:22">
      <c r="A709" s="19"/>
      <c r="G709" s="38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</row>
    <row r="710" spans="1:22">
      <c r="A710" s="19"/>
      <c r="G710" s="38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</row>
    <row r="711" spans="1:22">
      <c r="A711" s="19"/>
      <c r="G711" s="38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</row>
    <row r="712" spans="1:22">
      <c r="A712" s="19"/>
      <c r="G712" s="38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</row>
    <row r="713" spans="1:22">
      <c r="A713" s="19"/>
      <c r="G713" s="38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</row>
    <row r="714" spans="1:22">
      <c r="A714" s="19"/>
      <c r="G714" s="38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</row>
    <row r="715" spans="1:22">
      <c r="A715" s="19"/>
      <c r="G715" s="38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</row>
    <row r="716" spans="1:22">
      <c r="A716" s="19"/>
      <c r="G716" s="38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</row>
    <row r="717" spans="1:22">
      <c r="A717" s="19"/>
      <c r="G717" s="38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</row>
    <row r="718" spans="1:22">
      <c r="A718" s="19"/>
      <c r="G718" s="38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</row>
    <row r="719" spans="1:22">
      <c r="A719" s="19"/>
      <c r="G719" s="38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</row>
    <row r="720" spans="1:22">
      <c r="A720" s="19"/>
      <c r="G720" s="38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</row>
    <row r="721" spans="1:22">
      <c r="A721" s="19"/>
      <c r="G721" s="38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</row>
    <row r="722" spans="1:22">
      <c r="A722" s="19"/>
      <c r="G722" s="38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</row>
    <row r="723" spans="1:22">
      <c r="A723" s="19"/>
      <c r="G723" s="38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</row>
    <row r="724" spans="1:22">
      <c r="A724" s="19"/>
      <c r="G724" s="38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</row>
    <row r="725" spans="1:22">
      <c r="A725" s="19"/>
      <c r="G725" s="38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</row>
    <row r="726" spans="1:22">
      <c r="A726" s="19"/>
      <c r="G726" s="38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</row>
    <row r="727" spans="1:22">
      <c r="A727" s="19"/>
      <c r="G727" s="38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</row>
    <row r="728" spans="1:22">
      <c r="A728" s="19"/>
      <c r="G728" s="38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</row>
    <row r="729" spans="1:22">
      <c r="A729" s="19"/>
      <c r="G729" s="38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</row>
    <row r="730" spans="1:22">
      <c r="A730" s="19"/>
      <c r="G730" s="38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</row>
    <row r="731" spans="1:22">
      <c r="A731" s="19"/>
      <c r="G731" s="38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</row>
    <row r="732" spans="1:22">
      <c r="A732" s="19"/>
      <c r="G732" s="38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</row>
    <row r="733" spans="1:22">
      <c r="A733" s="19"/>
      <c r="G733" s="38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</row>
    <row r="734" spans="1:22">
      <c r="A734" s="19"/>
      <c r="G734" s="38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</row>
    <row r="735" spans="1:22">
      <c r="A735" s="19"/>
      <c r="G735" s="38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</row>
    <row r="736" spans="1:22">
      <c r="A736" s="19"/>
      <c r="G736" s="38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</row>
    <row r="737" spans="1:22">
      <c r="A737" s="19"/>
      <c r="G737" s="38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</row>
    <row r="738" spans="1:22">
      <c r="A738" s="19"/>
      <c r="G738" s="38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</row>
    <row r="739" spans="1:22">
      <c r="A739" s="19"/>
      <c r="G739" s="38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</row>
    <row r="740" spans="1:22">
      <c r="A740" s="19"/>
      <c r="G740" s="38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</row>
    <row r="741" spans="1:22">
      <c r="A741" s="19"/>
      <c r="G741" s="38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</row>
    <row r="742" spans="1:22">
      <c r="A742" s="19"/>
      <c r="G742" s="38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</row>
    <row r="743" spans="1:22">
      <c r="A743" s="19"/>
      <c r="G743" s="38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</row>
    <row r="744" spans="1:22">
      <c r="A744" s="19"/>
      <c r="G744" s="38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</row>
    <row r="745" spans="1:22">
      <c r="A745" s="19"/>
      <c r="G745" s="38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</row>
    <row r="746" spans="1:22">
      <c r="A746" s="19"/>
      <c r="G746" s="38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</row>
    <row r="747" spans="1:22">
      <c r="A747" s="19"/>
      <c r="G747" s="38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</row>
    <row r="748" spans="1:22">
      <c r="A748" s="19"/>
      <c r="G748" s="38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</row>
    <row r="749" spans="1:22">
      <c r="A749" s="19"/>
      <c r="G749" s="38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</row>
    <row r="750" spans="1:22">
      <c r="A750" s="19"/>
      <c r="G750" s="38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</row>
    <row r="751" spans="1:22">
      <c r="A751" s="19"/>
      <c r="G751" s="38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</row>
    <row r="752" spans="1:22">
      <c r="A752" s="19"/>
      <c r="G752" s="38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</row>
    <row r="753" spans="1:22">
      <c r="A753" s="19"/>
      <c r="G753" s="38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</row>
    <row r="754" spans="1:22">
      <c r="A754" s="19"/>
      <c r="G754" s="38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</row>
    <row r="755" spans="1:22">
      <c r="A755" s="19"/>
      <c r="G755" s="38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</row>
    <row r="756" spans="1:22">
      <c r="A756" s="19"/>
      <c r="G756" s="38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</row>
    <row r="757" spans="1:22">
      <c r="A757" s="19"/>
      <c r="G757" s="38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</row>
    <row r="758" spans="1:22">
      <c r="A758" s="19"/>
      <c r="G758" s="38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</row>
    <row r="759" spans="1:22">
      <c r="A759" s="19"/>
      <c r="G759" s="38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</row>
    <row r="760" spans="1:22">
      <c r="A760" s="19"/>
      <c r="G760" s="38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</row>
    <row r="761" spans="1:22">
      <c r="A761" s="19"/>
      <c r="G761" s="38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</row>
    <row r="762" spans="1:22">
      <c r="A762" s="19"/>
      <c r="G762" s="38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</row>
    <row r="763" spans="1:22">
      <c r="A763" s="19"/>
      <c r="G763" s="38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</row>
    <row r="764" spans="1:22">
      <c r="A764" s="19"/>
      <c r="G764" s="38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</row>
    <row r="765" spans="1:22">
      <c r="A765" s="19"/>
      <c r="G765" s="38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</row>
    <row r="766" spans="1:22">
      <c r="A766" s="19"/>
      <c r="G766" s="38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</row>
    <row r="767" spans="1:22">
      <c r="A767" s="19"/>
      <c r="G767" s="38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</row>
    <row r="768" spans="1:22">
      <c r="A768" s="19"/>
      <c r="G768" s="38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</row>
    <row r="769" spans="1:22">
      <c r="A769" s="19"/>
      <c r="G769" s="38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</row>
    <row r="770" spans="1:22">
      <c r="A770" s="19"/>
      <c r="G770" s="38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</row>
    <row r="771" spans="1:22">
      <c r="A771" s="19"/>
      <c r="G771" s="38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</row>
    <row r="772" spans="1:22">
      <c r="A772" s="19"/>
      <c r="G772" s="38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</row>
    <row r="773" spans="1:22">
      <c r="A773" s="19"/>
      <c r="G773" s="38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</row>
    <row r="774" spans="1:22">
      <c r="A774" s="19"/>
      <c r="G774" s="38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</row>
    <row r="775" spans="1:22">
      <c r="A775" s="19"/>
      <c r="G775" s="38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</row>
    <row r="776" spans="1:22">
      <c r="A776" s="19"/>
      <c r="G776" s="38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</row>
    <row r="777" spans="1:22">
      <c r="A777" s="19"/>
      <c r="G777" s="38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</row>
    <row r="778" spans="1:22">
      <c r="A778" s="19"/>
      <c r="G778" s="38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</row>
    <row r="779" spans="1:22">
      <c r="A779" s="19"/>
      <c r="G779" s="38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</row>
    <row r="780" spans="1:22">
      <c r="A780" s="19"/>
      <c r="G780" s="38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</row>
    <row r="781" spans="1:22">
      <c r="A781" s="19"/>
      <c r="G781" s="38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</row>
    <row r="782" spans="1:22">
      <c r="A782" s="19"/>
      <c r="G782" s="38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</row>
    <row r="783" spans="1:22">
      <c r="A783" s="19"/>
      <c r="G783" s="38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</row>
    <row r="784" spans="1:22">
      <c r="A784" s="19"/>
      <c r="G784" s="38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</row>
    <row r="785" spans="1:22">
      <c r="A785" s="19"/>
      <c r="G785" s="38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</row>
    <row r="786" spans="1:22">
      <c r="A786" s="19"/>
      <c r="G786" s="38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</row>
    <row r="787" spans="1:22">
      <c r="A787" s="19"/>
      <c r="G787" s="38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</row>
    <row r="788" spans="1:22">
      <c r="A788" s="19"/>
      <c r="G788" s="38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</row>
    <row r="789" spans="1:22">
      <c r="A789" s="19"/>
      <c r="G789" s="38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</row>
    <row r="790" spans="1:22">
      <c r="A790" s="19"/>
      <c r="G790" s="38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</row>
    <row r="791" spans="1:22">
      <c r="A791" s="19"/>
      <c r="G791" s="38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</row>
    <row r="792" spans="1:22">
      <c r="A792" s="19"/>
      <c r="G792" s="38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</row>
    <row r="793" spans="1:22">
      <c r="A793" s="19"/>
      <c r="G793" s="38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</row>
    <row r="794" spans="1:22">
      <c r="A794" s="19"/>
      <c r="G794" s="38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</row>
    <row r="795" spans="1:22">
      <c r="A795" s="19"/>
      <c r="G795" s="38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</row>
    <row r="796" spans="1:22">
      <c r="A796" s="19"/>
      <c r="G796" s="38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</row>
    <row r="797" spans="1:22">
      <c r="A797" s="19"/>
      <c r="G797" s="38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</row>
    <row r="798" spans="1:22">
      <c r="A798" s="19"/>
      <c r="G798" s="38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</row>
    <row r="799" spans="1:22">
      <c r="A799" s="19"/>
      <c r="G799" s="38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</row>
    <row r="800" spans="1:22">
      <c r="A800" s="19"/>
      <c r="G800" s="38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</row>
    <row r="801" spans="1:22">
      <c r="A801" s="19"/>
      <c r="G801" s="38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</row>
    <row r="802" spans="1:22">
      <c r="A802" s="19"/>
      <c r="G802" s="38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</row>
    <row r="803" spans="1:22">
      <c r="A803" s="19"/>
      <c r="G803" s="38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</row>
    <row r="804" spans="1:22">
      <c r="A804" s="19"/>
      <c r="G804" s="38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</row>
    <row r="805" spans="1:22">
      <c r="A805" s="19"/>
      <c r="G805" s="38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</row>
    <row r="806" spans="1:22">
      <c r="A806" s="19"/>
      <c r="G806" s="38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</row>
    <row r="807" spans="1:22">
      <c r="A807" s="19"/>
      <c r="G807" s="38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</row>
    <row r="808" spans="1:22">
      <c r="A808" s="19"/>
      <c r="G808" s="38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</row>
    <row r="809" spans="1:22">
      <c r="A809" s="19"/>
      <c r="G809" s="38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</row>
    <row r="810" spans="1:22">
      <c r="A810" s="19"/>
      <c r="G810" s="38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</row>
    <row r="811" spans="1:22">
      <c r="A811" s="19"/>
      <c r="G811" s="38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</row>
    <row r="812" spans="1:22">
      <c r="A812" s="19"/>
      <c r="G812" s="38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</row>
    <row r="813" spans="1:22">
      <c r="A813" s="19"/>
      <c r="G813" s="38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</row>
    <row r="814" spans="1:22">
      <c r="A814" s="19"/>
      <c r="G814" s="38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</row>
    <row r="815" spans="1:22">
      <c r="A815" s="19"/>
      <c r="G815" s="38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</row>
    <row r="816" spans="1:22">
      <c r="A816" s="19"/>
      <c r="G816" s="38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</row>
    <row r="817" spans="1:22">
      <c r="A817" s="19"/>
      <c r="G817" s="38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</row>
    <row r="818" spans="1:22">
      <c r="A818" s="19"/>
      <c r="G818" s="38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</row>
    <row r="819" spans="1:22">
      <c r="A819" s="19"/>
      <c r="G819" s="38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</row>
    <row r="820" spans="1:22">
      <c r="A820" s="19"/>
      <c r="G820" s="38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</row>
    <row r="821" spans="1:22">
      <c r="A821" s="19"/>
      <c r="G821" s="38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</row>
    <row r="822" spans="1:22">
      <c r="A822" s="19"/>
      <c r="G822" s="38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</row>
    <row r="823" spans="1:22">
      <c r="A823" s="19"/>
      <c r="G823" s="38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</row>
    <row r="824" spans="1:22">
      <c r="A824" s="19"/>
      <c r="G824" s="38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</row>
    <row r="825" spans="1:22">
      <c r="A825" s="19"/>
      <c r="G825" s="38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</row>
    <row r="826" spans="1:22">
      <c r="A826" s="19"/>
      <c r="G826" s="38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</row>
    <row r="827" spans="1:22">
      <c r="A827" s="19"/>
      <c r="G827" s="38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</row>
    <row r="828" spans="1:22">
      <c r="A828" s="19"/>
      <c r="G828" s="38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</row>
    <row r="829" spans="1:22">
      <c r="A829" s="19"/>
      <c r="G829" s="38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</row>
    <row r="830" spans="1:22">
      <c r="A830" s="19"/>
      <c r="G830" s="38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</row>
    <row r="831" spans="1:22">
      <c r="A831" s="19"/>
      <c r="G831" s="38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</row>
    <row r="832" spans="1:22">
      <c r="A832" s="19"/>
      <c r="G832" s="38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</row>
    <row r="833" spans="1:22">
      <c r="A833" s="19"/>
      <c r="G833" s="38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</row>
    <row r="834" spans="1:22">
      <c r="A834" s="19"/>
      <c r="G834" s="38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</row>
    <row r="835" spans="1:22">
      <c r="A835" s="19"/>
      <c r="G835" s="38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</row>
    <row r="836" spans="1:22">
      <c r="A836" s="19"/>
      <c r="G836" s="38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</row>
    <row r="837" spans="1:22">
      <c r="A837" s="19"/>
      <c r="G837" s="38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</row>
    <row r="838" spans="1:22">
      <c r="A838" s="19"/>
      <c r="G838" s="38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</row>
    <row r="839" spans="1:22">
      <c r="A839" s="19"/>
      <c r="G839" s="38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</row>
    <row r="840" spans="1:22">
      <c r="A840" s="19"/>
      <c r="G840" s="38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</row>
    <row r="841" spans="1:22">
      <c r="A841" s="19"/>
      <c r="G841" s="38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</row>
    <row r="842" spans="1:22">
      <c r="A842" s="19"/>
      <c r="G842" s="38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</row>
    <row r="843" spans="1:22">
      <c r="A843" s="19"/>
      <c r="G843" s="38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</row>
    <row r="844" spans="1:22">
      <c r="A844" s="19"/>
      <c r="G844" s="38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</row>
    <row r="845" spans="1:22">
      <c r="A845" s="19"/>
      <c r="G845" s="38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</row>
    <row r="846" spans="1:22">
      <c r="A846" s="19"/>
      <c r="G846" s="38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</row>
    <row r="847" spans="1:22">
      <c r="A847" s="19"/>
      <c r="G847" s="38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</row>
    <row r="848" spans="1:22">
      <c r="A848" s="19"/>
      <c r="G848" s="38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</row>
    <row r="849" spans="1:22">
      <c r="A849" s="19"/>
      <c r="G849" s="38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</row>
    <row r="850" spans="1:22">
      <c r="A850" s="19"/>
      <c r="G850" s="38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</row>
    <row r="851" spans="1:22">
      <c r="A851" s="19"/>
      <c r="G851" s="38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</row>
    <row r="852" spans="1:22">
      <c r="A852" s="19"/>
      <c r="G852" s="38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</row>
    <row r="853" spans="1:22">
      <c r="A853" s="19"/>
      <c r="G853" s="38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</row>
    <row r="854" spans="1:22">
      <c r="A854" s="19"/>
      <c r="G854" s="38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</row>
    <row r="855" spans="1:22">
      <c r="A855" s="19"/>
      <c r="G855" s="38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</row>
    <row r="856" spans="1:22">
      <c r="A856" s="19"/>
      <c r="G856" s="38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</row>
    <row r="857" spans="1:22">
      <c r="A857" s="19"/>
      <c r="G857" s="38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</row>
    <row r="858" spans="1:22">
      <c r="A858" s="19"/>
      <c r="G858" s="38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</row>
    <row r="859" spans="1:22">
      <c r="A859" s="19"/>
      <c r="G859" s="38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</row>
    <row r="860" spans="1:22">
      <c r="A860" s="19"/>
      <c r="G860" s="38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</row>
    <row r="861" spans="1:22">
      <c r="A861" s="19"/>
      <c r="G861" s="38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</row>
    <row r="862" spans="1:22">
      <c r="A862" s="19"/>
      <c r="G862" s="38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</row>
    <row r="863" spans="1:22">
      <c r="A863" s="19"/>
      <c r="G863" s="38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</row>
    <row r="864" spans="1:22">
      <c r="A864" s="19"/>
      <c r="G864" s="38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</row>
    <row r="865" spans="1:22">
      <c r="A865" s="19"/>
      <c r="G865" s="38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</row>
    <row r="866" spans="1:22">
      <c r="A866" s="19"/>
      <c r="G866" s="38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</row>
    <row r="867" spans="1:22">
      <c r="A867" s="19"/>
      <c r="G867" s="38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</row>
    <row r="868" spans="1:22">
      <c r="A868" s="19"/>
      <c r="G868" s="38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</row>
    <row r="869" spans="1:22">
      <c r="A869" s="19"/>
      <c r="G869" s="38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</row>
    <row r="870" spans="1:22">
      <c r="A870" s="19"/>
      <c r="G870" s="38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</row>
    <row r="871" spans="1:22">
      <c r="A871" s="19"/>
      <c r="G871" s="38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</row>
    <row r="872" spans="1:22">
      <c r="A872" s="19"/>
      <c r="G872" s="38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</row>
    <row r="873" spans="1:22">
      <c r="A873" s="19"/>
      <c r="G873" s="38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</row>
    <row r="874" spans="1:22">
      <c r="A874" s="19"/>
      <c r="G874" s="38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</row>
    <row r="875" spans="1:22">
      <c r="A875" s="19"/>
      <c r="G875" s="38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</row>
    <row r="876" spans="1:22">
      <c r="A876" s="19"/>
      <c r="G876" s="38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</row>
    <row r="877" spans="1:22">
      <c r="A877" s="19"/>
      <c r="G877" s="38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</row>
    <row r="878" spans="1:22">
      <c r="A878" s="19"/>
      <c r="G878" s="38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</row>
    <row r="879" spans="1:22">
      <c r="A879" s="19"/>
      <c r="G879" s="38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</row>
    <row r="880" spans="1:22">
      <c r="A880" s="19"/>
      <c r="G880" s="38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</row>
    <row r="881" spans="1:22">
      <c r="A881" s="19"/>
      <c r="G881" s="38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</row>
    <row r="882" spans="1:22">
      <c r="A882" s="19"/>
      <c r="G882" s="38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</row>
    <row r="883" spans="1:22">
      <c r="A883" s="19"/>
      <c r="G883" s="38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</row>
    <row r="884" spans="1:22">
      <c r="A884" s="19"/>
      <c r="G884" s="38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</row>
    <row r="885" spans="1:22">
      <c r="A885" s="19"/>
      <c r="G885" s="38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</row>
    <row r="886" spans="1:22">
      <c r="A886" s="19"/>
      <c r="G886" s="38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</row>
    <row r="887" spans="1:22">
      <c r="A887" s="19"/>
      <c r="G887" s="38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</row>
    <row r="888" spans="1:22">
      <c r="A888" s="19"/>
      <c r="G888" s="38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</row>
    <row r="889" spans="1:22">
      <c r="A889" s="19"/>
      <c r="G889" s="38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</row>
    <row r="890" spans="1:22">
      <c r="A890" s="19"/>
      <c r="G890" s="38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</row>
    <row r="891" spans="1:22">
      <c r="A891" s="19"/>
      <c r="G891" s="38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</row>
    <row r="892" spans="1:22">
      <c r="A892" s="19"/>
      <c r="G892" s="38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</row>
    <row r="893" spans="1:22">
      <c r="A893" s="19"/>
      <c r="G893" s="38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</row>
    <row r="894" spans="1:22">
      <c r="A894" s="19"/>
      <c r="G894" s="38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</row>
    <row r="895" spans="1:22">
      <c r="A895" s="19"/>
      <c r="G895" s="38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</row>
    <row r="896" spans="1:22">
      <c r="A896" s="19"/>
      <c r="G896" s="38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</row>
    <row r="897" spans="1:22">
      <c r="A897" s="19"/>
      <c r="G897" s="38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</row>
    <row r="898" spans="1:22">
      <c r="A898" s="19"/>
      <c r="G898" s="38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</row>
    <row r="899" spans="1:22">
      <c r="A899" s="19"/>
      <c r="G899" s="38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</row>
    <row r="900" spans="1:22">
      <c r="A900" s="19"/>
      <c r="G900" s="38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</row>
    <row r="901" spans="1:22">
      <c r="A901" s="19"/>
      <c r="G901" s="38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</row>
    <row r="902" spans="1:22">
      <c r="A902" s="19"/>
      <c r="G902" s="38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</row>
    <row r="903" spans="1:22">
      <c r="A903" s="19"/>
      <c r="G903" s="38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</row>
    <row r="904" spans="1:22">
      <c r="A904" s="19"/>
      <c r="G904" s="38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</row>
    <row r="905" spans="1:22">
      <c r="A905" s="19"/>
      <c r="G905" s="38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</row>
    <row r="906" spans="1:22">
      <c r="A906" s="19"/>
      <c r="G906" s="38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</row>
    <row r="907" spans="1:22">
      <c r="A907" s="19"/>
      <c r="G907" s="38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</row>
    <row r="908" spans="1:22">
      <c r="A908" s="19"/>
      <c r="G908" s="38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</row>
    <row r="909" spans="1:22">
      <c r="A909" s="19"/>
      <c r="G909" s="38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</row>
    <row r="910" spans="1:22">
      <c r="A910" s="19"/>
      <c r="G910" s="38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</row>
    <row r="911" spans="1:22">
      <c r="A911" s="19"/>
      <c r="G911" s="38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</row>
    <row r="912" spans="1:22">
      <c r="A912" s="19"/>
      <c r="G912" s="38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</row>
    <row r="913" spans="1:22">
      <c r="A913" s="19"/>
      <c r="G913" s="38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</row>
    <row r="914" spans="1:22">
      <c r="A914" s="19"/>
      <c r="G914" s="38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</row>
    <row r="915" spans="1:22">
      <c r="A915" s="19"/>
      <c r="G915" s="38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</row>
    <row r="916" spans="1:22">
      <c r="A916" s="19"/>
      <c r="G916" s="38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</row>
    <row r="917" spans="1:22">
      <c r="A917" s="19"/>
      <c r="G917" s="38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</row>
    <row r="918" spans="1:22">
      <c r="A918" s="19"/>
      <c r="G918" s="38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</row>
    <row r="919" spans="1:22">
      <c r="A919" s="19"/>
      <c r="G919" s="38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</row>
    <row r="920" spans="1:22">
      <c r="A920" s="19"/>
      <c r="G920" s="38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</row>
    <row r="921" spans="1:22">
      <c r="A921" s="19"/>
      <c r="G921" s="38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</row>
    <row r="922" spans="1:22">
      <c r="A922" s="19"/>
      <c r="G922" s="38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</row>
    <row r="923" spans="1:22">
      <c r="A923" s="19"/>
      <c r="G923" s="38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</row>
    <row r="924" spans="1:22">
      <c r="A924" s="19"/>
      <c r="G924" s="38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</row>
    <row r="925" spans="1:22">
      <c r="A925" s="19"/>
      <c r="G925" s="38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</row>
    <row r="926" spans="1:22">
      <c r="A926" s="19"/>
      <c r="G926" s="38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</row>
    <row r="927" spans="1:22">
      <c r="A927" s="19"/>
      <c r="G927" s="38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</row>
    <row r="928" spans="1:22">
      <c r="A928" s="19"/>
      <c r="G928" s="38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</row>
    <row r="929" spans="1:22">
      <c r="A929" s="19"/>
      <c r="G929" s="38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</row>
    <row r="930" spans="1:22">
      <c r="A930" s="19"/>
      <c r="G930" s="38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</row>
    <row r="931" spans="1:22">
      <c r="A931" s="19"/>
      <c r="G931" s="38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</row>
    <row r="932" spans="1:22">
      <c r="A932" s="19"/>
      <c r="G932" s="38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</row>
    <row r="933" spans="1:22">
      <c r="A933" s="19"/>
      <c r="G933" s="38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</row>
    <row r="934" spans="1:22">
      <c r="A934" s="19"/>
      <c r="G934" s="38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</row>
    <row r="935" spans="1:22">
      <c r="A935" s="19"/>
      <c r="G935" s="38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</row>
    <row r="936" spans="1:22">
      <c r="A936" s="19"/>
      <c r="G936" s="38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</row>
    <row r="937" spans="1:22">
      <c r="A937" s="19"/>
      <c r="G937" s="38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</row>
    <row r="938" spans="1:22">
      <c r="A938" s="19"/>
      <c r="G938" s="38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</row>
    <row r="939" spans="1:22">
      <c r="A939" s="19"/>
      <c r="G939" s="38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</row>
    <row r="940" spans="1:22">
      <c r="A940" s="19"/>
      <c r="G940" s="38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</row>
    <row r="941" spans="1:22">
      <c r="A941" s="19"/>
      <c r="G941" s="38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</row>
    <row r="942" spans="1:22">
      <c r="A942" s="19"/>
      <c r="G942" s="38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</row>
    <row r="943" spans="1:22">
      <c r="A943" s="19"/>
      <c r="G943" s="38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</row>
    <row r="944" spans="1:22">
      <c r="A944" s="19"/>
      <c r="G944" s="38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</row>
    <row r="945" spans="1:22">
      <c r="A945" s="19"/>
      <c r="G945" s="38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</row>
    <row r="946" spans="1:22">
      <c r="A946" s="19"/>
      <c r="G946" s="38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</row>
    <row r="947" spans="1:22">
      <c r="A947" s="19"/>
      <c r="G947" s="38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</row>
    <row r="948" spans="1:22">
      <c r="A948" s="19"/>
      <c r="G948" s="38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</row>
    <row r="949" spans="1:22">
      <c r="A949" s="19"/>
      <c r="G949" s="38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</row>
    <row r="950" spans="1:22">
      <c r="A950" s="19"/>
      <c r="G950" s="38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</row>
    <row r="951" spans="1:22">
      <c r="A951" s="19"/>
      <c r="G951" s="38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</row>
    <row r="952" spans="1:22">
      <c r="A952" s="19"/>
      <c r="G952" s="38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</row>
    <row r="953" spans="1:22">
      <c r="A953" s="19"/>
      <c r="G953" s="38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</row>
    <row r="954" spans="1:22">
      <c r="A954" s="19"/>
      <c r="G954" s="38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</row>
    <row r="955" spans="1:22">
      <c r="A955" s="19"/>
      <c r="G955" s="38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</row>
    <row r="956" spans="1:22">
      <c r="A956" s="19"/>
      <c r="G956" s="38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</row>
    <row r="957" spans="1:22">
      <c r="A957" s="19"/>
      <c r="G957" s="38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</row>
    <row r="958" spans="1:22">
      <c r="A958" s="19"/>
      <c r="G958" s="38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</row>
    <row r="959" spans="1:22">
      <c r="A959" s="19"/>
      <c r="G959" s="38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</row>
    <row r="960" spans="1:22">
      <c r="A960" s="19"/>
      <c r="G960" s="38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</row>
    <row r="961" spans="1:22">
      <c r="A961" s="19"/>
      <c r="G961" s="38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</row>
    <row r="962" spans="1:22">
      <c r="A962" s="19"/>
      <c r="G962" s="38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</row>
    <row r="963" spans="1:22">
      <c r="A963" s="19"/>
      <c r="G963" s="38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</row>
    <row r="964" spans="1:22">
      <c r="A964" s="19"/>
      <c r="G964" s="38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</row>
    <row r="965" spans="1:22">
      <c r="A965" s="19"/>
      <c r="G965" s="38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</row>
    <row r="966" spans="1:22">
      <c r="A966" s="19"/>
      <c r="G966" s="38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</row>
    <row r="967" spans="1:22">
      <c r="A967" s="19"/>
      <c r="G967" s="38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</row>
    <row r="968" spans="1:22">
      <c r="A968" s="19"/>
      <c r="G968" s="38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</row>
    <row r="969" spans="1:22">
      <c r="A969" s="19"/>
      <c r="G969" s="38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</row>
    <row r="970" spans="1:22">
      <c r="A970" s="19"/>
      <c r="G970" s="38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</row>
    <row r="971" spans="1:22">
      <c r="A971" s="19"/>
      <c r="G971" s="38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</row>
    <row r="972" spans="1:22">
      <c r="A972" s="19"/>
      <c r="G972" s="38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</row>
    <row r="973" spans="1:22">
      <c r="A973" s="19"/>
      <c r="G973" s="38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</row>
    <row r="974" spans="1:22">
      <c r="A974" s="19"/>
      <c r="G974" s="38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</row>
    <row r="975" spans="1:22">
      <c r="A975" s="19"/>
      <c r="G975" s="38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</row>
    <row r="976" spans="1:22">
      <c r="A976" s="19"/>
      <c r="G976" s="38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</row>
    <row r="977" spans="1:22">
      <c r="A977" s="19"/>
      <c r="G977" s="38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</row>
  </sheetData>
  <mergeCells count="4">
    <mergeCell ref="A1:F1"/>
    <mergeCell ref="E127:F127"/>
    <mergeCell ref="E129:F129"/>
    <mergeCell ref="E131:F13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2024-07-17T18:08:11Z</cp:lastPrinted>
  <dcterms:created xsi:type="dcterms:W3CDTF">2024-07-09T18:45:59Z</dcterms:created>
  <dcterms:modified xsi:type="dcterms:W3CDTF">2024-07-17T19:15:32Z</dcterms:modified>
</cp:coreProperties>
</file>